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QUALITAT\__INFORME SEGUIMENT CENTRE\_INFORME SEGUIMENT CENTRE (curs 2022-2023)\Evidències\estàndard 1\"/>
    </mc:Choice>
  </mc:AlternateContent>
  <xr:revisionPtr revIDLastSave="0" documentId="13_ncr:1_{218DD8EE-38C7-4F5D-8D06-3D78880AA09F}" xr6:coauthVersionLast="36" xr6:coauthVersionMax="36" xr10:uidLastSave="{00000000-0000-0000-0000-000000000000}"/>
  <bookViews>
    <workbookView xWindow="0" yWindow="0" windowWidth="21570" windowHeight="7080" xr2:uid="{00000000-000D-0000-FFFF-FFFF00000000}"/>
  </bookViews>
  <sheets>
    <sheet name="RESUM" sheetId="2" r:id="rId1"/>
    <sheet name="2020-2021" sheetId="6" r:id="rId2"/>
    <sheet name="2021-2022" sheetId="7" r:id="rId3"/>
    <sheet name="2022-2023" sheetId="8" r:id="rId4"/>
  </sheets>
  <definedNames>
    <definedName name="_xlnm._FilterDatabase" localSheetId="2" hidden="1">'2021-2022'!$A$5:$F$5</definedName>
  </definedNames>
  <calcPr calcId="191029"/>
</workbook>
</file>

<file path=xl/calcChain.xml><?xml version="1.0" encoding="utf-8"?>
<calcChain xmlns="http://schemas.openxmlformats.org/spreadsheetml/2006/main">
  <c r="F16" i="8" l="1"/>
  <c r="D15" i="8"/>
  <c r="E15" i="8"/>
  <c r="F11" i="8"/>
  <c r="F12" i="8"/>
  <c r="F13" i="8"/>
  <c r="F14" i="8"/>
  <c r="F10" i="8"/>
  <c r="D9" i="8"/>
  <c r="E9" i="8"/>
  <c r="F7" i="8"/>
  <c r="F9" i="8" s="1"/>
  <c r="F8" i="8"/>
  <c r="F6" i="8"/>
  <c r="D20" i="7"/>
  <c r="E20" i="7"/>
  <c r="F20" i="7"/>
  <c r="D17" i="7"/>
  <c r="E17" i="7"/>
  <c r="F17" i="7"/>
  <c r="D14" i="7"/>
  <c r="E14" i="7"/>
  <c r="F7" i="7"/>
  <c r="F8" i="7"/>
  <c r="F9" i="7"/>
  <c r="F15" i="7"/>
  <c r="F21" i="7"/>
  <c r="F10" i="7"/>
  <c r="F19" i="7"/>
  <c r="F13" i="7"/>
  <c r="F11" i="7"/>
  <c r="F16" i="7"/>
  <c r="F18" i="7"/>
  <c r="F12" i="7"/>
  <c r="F6" i="7"/>
  <c r="F14" i="7" s="1"/>
  <c r="D12" i="6"/>
  <c r="E12" i="6"/>
  <c r="F12" i="6"/>
  <c r="D9" i="6"/>
  <c r="E9" i="6"/>
  <c r="F9" i="6"/>
  <c r="F13" i="6"/>
  <c r="F10" i="6"/>
  <c r="F11" i="6"/>
  <c r="F7" i="6"/>
  <c r="F8" i="6"/>
  <c r="F6" i="6"/>
  <c r="F15" i="8" l="1"/>
</calcChain>
</file>

<file path=xl/sharedStrings.xml><?xml version="1.0" encoding="utf-8"?>
<sst xmlns="http://schemas.openxmlformats.org/spreadsheetml/2006/main" count="105" uniqueCount="60">
  <si>
    <t>Nom Titulació Procedència</t>
  </si>
  <si>
    <t>Universitat procedència</t>
  </si>
  <si>
    <t>País</t>
  </si>
  <si>
    <t>Total</t>
  </si>
  <si>
    <t>Universidad Francisco Gavidia</t>
  </si>
  <si>
    <t>El Salvador</t>
  </si>
  <si>
    <t>Universidad del Azuay</t>
  </si>
  <si>
    <t>Equador</t>
  </si>
  <si>
    <t>Universitat Politècnica de Catalunya</t>
  </si>
  <si>
    <t>Espanya</t>
  </si>
  <si>
    <t>Instituto Tecnológico de Monterrey</t>
  </si>
  <si>
    <t>Mèxic</t>
  </si>
  <si>
    <t>Universidad Nacional de la Plata</t>
  </si>
  <si>
    <t>Argentina</t>
  </si>
  <si>
    <t>Universidad Central "Marta Abreu" de Las Villas</t>
  </si>
  <si>
    <t>Cuba</t>
  </si>
  <si>
    <t>Universidade da Coruña</t>
  </si>
  <si>
    <t>Universidad Anahuac</t>
  </si>
  <si>
    <t>Universidad Andrés Bello</t>
  </si>
  <si>
    <t>Xile</t>
  </si>
  <si>
    <t>Puerto Rico</t>
  </si>
  <si>
    <t>Polythecnic University of Puerto Rico</t>
  </si>
  <si>
    <t>Universidad Diego Portales</t>
  </si>
  <si>
    <t>República Dominicana</t>
  </si>
  <si>
    <t>Pontificia Universidad Católica Madre y Maestra</t>
  </si>
  <si>
    <t>Paraguai</t>
  </si>
  <si>
    <t>Universidad Nacional de Asunción</t>
  </si>
  <si>
    <t>Panamà</t>
  </si>
  <si>
    <t>Universidad Interamericana de Panamá</t>
  </si>
  <si>
    <t>Brasil</t>
  </si>
  <si>
    <t>Universidade de Sao Paulo</t>
  </si>
  <si>
    <t>Colòmbia</t>
  </si>
  <si>
    <t>Universidad Pedagógica y Tecnológica de Colombia</t>
  </si>
  <si>
    <t>Universidad La Gran Colombia</t>
  </si>
  <si>
    <t>Universidad del Valle</t>
  </si>
  <si>
    <t>Escuela Colombiana de Ingeniería</t>
  </si>
  <si>
    <t>2020-2021</t>
  </si>
  <si>
    <t>2021-2022</t>
  </si>
  <si>
    <t>2022-2023</t>
  </si>
  <si>
    <t>Tipus Procedència</t>
  </si>
  <si>
    <t>%</t>
  </si>
  <si>
    <t>UPC</t>
  </si>
  <si>
    <t>Resta d'universitats estatals</t>
  </si>
  <si>
    <t>Universitats estrangeres</t>
  </si>
  <si>
    <t>I42 Perfil de l'estudiantat de nou ingrés del màster universitari en Diagnosi i Tècniques d'Intervenció en l'Edificació</t>
  </si>
  <si>
    <t>Dones</t>
  </si>
  <si>
    <t>Homes</t>
  </si>
  <si>
    <t>Arquitectura</t>
  </si>
  <si>
    <t>Arquitectura Tècnica</t>
  </si>
  <si>
    <t>Enginyeria Civil</t>
  </si>
  <si>
    <t>Grau en Arquitectura Tècnica i Edificació</t>
  </si>
  <si>
    <t>Ingeniería Civil</t>
  </si>
  <si>
    <t>(Font: Quadre de comandament elaborat pel GPAQ — novembre 2023)</t>
  </si>
  <si>
    <t>Perfil de l'estudiantat de nou ingrés al curs 2020-2021</t>
  </si>
  <si>
    <t>Perfil de l'estudiantat de nou ingrés al curs 2022-2023</t>
  </si>
  <si>
    <t>Perfil de l'estudiantat de nou ingrés al curs 2021-2022</t>
  </si>
  <si>
    <t xml:space="preserve">Addenda: </t>
  </si>
  <si>
    <t>dona</t>
  </si>
  <si>
    <t>home</t>
  </si>
  <si>
    <t>Arquitectura y 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</si>
</sst>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1155CC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/>
    <xf numFmtId="0" fontId="7" fillId="0" borderId="0" xfId="0" applyFont="1"/>
    <xf numFmtId="0" fontId="1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0" xfId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</xdr:row>
      <xdr:rowOff>0</xdr:rowOff>
    </xdr:from>
    <xdr:to>
      <xdr:col>1</xdr:col>
      <xdr:colOff>417830</xdr:colOff>
      <xdr:row>8</xdr:row>
      <xdr:rowOff>179705</xdr:rowOff>
    </xdr:to>
    <xdr:pic>
      <xdr:nvPicPr>
        <xdr:cNvPr id="2" name="Gráfico 350" descr="Mujer">
          <a:extLst>
            <a:ext uri="{FF2B5EF4-FFF2-40B4-BE49-F238E27FC236}">
              <a16:creationId xmlns:a16="http://schemas.microsoft.com/office/drawing/2014/main" id="{BBAA734F-FAB1-4799-B36C-1BC652FB6C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38325" y="1152525"/>
          <a:ext cx="179705" cy="179705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8</xdr:row>
      <xdr:rowOff>0</xdr:rowOff>
    </xdr:from>
    <xdr:to>
      <xdr:col>2</xdr:col>
      <xdr:colOff>417830</xdr:colOff>
      <xdr:row>8</xdr:row>
      <xdr:rowOff>179705</xdr:rowOff>
    </xdr:to>
    <xdr:pic>
      <xdr:nvPicPr>
        <xdr:cNvPr id="3" name="Gráfico 351" descr="Hombre">
          <a:extLst>
            <a:ext uri="{FF2B5EF4-FFF2-40B4-BE49-F238E27FC236}">
              <a16:creationId xmlns:a16="http://schemas.microsoft.com/office/drawing/2014/main" id="{E461F433-8007-4E9D-8CB9-AAA91E1158C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486025" y="1152525"/>
          <a:ext cx="179705" cy="179705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8</xdr:row>
      <xdr:rowOff>0</xdr:rowOff>
    </xdr:from>
    <xdr:to>
      <xdr:col>5</xdr:col>
      <xdr:colOff>417830</xdr:colOff>
      <xdr:row>8</xdr:row>
      <xdr:rowOff>179705</xdr:rowOff>
    </xdr:to>
    <xdr:pic>
      <xdr:nvPicPr>
        <xdr:cNvPr id="4" name="Gráfico 352" descr="Mujer">
          <a:extLst>
            <a:ext uri="{FF2B5EF4-FFF2-40B4-BE49-F238E27FC236}">
              <a16:creationId xmlns:a16="http://schemas.microsoft.com/office/drawing/2014/main" id="{236550E1-6E6B-410F-ABE7-7C2ABACC1E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29125" y="1152525"/>
          <a:ext cx="179705" cy="179705"/>
        </a:xfrm>
        <a:prstGeom prst="rect">
          <a:avLst/>
        </a:prstGeom>
      </xdr:spPr>
    </xdr:pic>
    <xdr:clientData/>
  </xdr:twoCellAnchor>
  <xdr:twoCellAnchor>
    <xdr:from>
      <xdr:col>6</xdr:col>
      <xdr:colOff>247650</xdr:colOff>
      <xdr:row>7</xdr:row>
      <xdr:rowOff>190500</xdr:rowOff>
    </xdr:from>
    <xdr:to>
      <xdr:col>6</xdr:col>
      <xdr:colOff>427355</xdr:colOff>
      <xdr:row>8</xdr:row>
      <xdr:rowOff>170180</xdr:rowOff>
    </xdr:to>
    <xdr:pic>
      <xdr:nvPicPr>
        <xdr:cNvPr id="5" name="Gráfico 353" descr="Hombre">
          <a:extLst>
            <a:ext uri="{FF2B5EF4-FFF2-40B4-BE49-F238E27FC236}">
              <a16:creationId xmlns:a16="http://schemas.microsoft.com/office/drawing/2014/main" id="{B797ABAA-BEBA-4AA2-B43B-EBC5FCA13D0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086350" y="1143000"/>
          <a:ext cx="179705" cy="179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3</xdr:row>
      <xdr:rowOff>62435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D4DE4CD-DDBF-4B8C-BBFB-40F79872A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400" cy="548210"/>
        </a:xfrm>
        <a:prstGeom prst="rect">
          <a:avLst/>
        </a:prstGeom>
      </xdr:spPr>
    </xdr:pic>
    <xdr:clientData/>
  </xdr:twoCellAnchor>
  <xdr:twoCellAnchor>
    <xdr:from>
      <xdr:col>9</xdr:col>
      <xdr:colOff>238125</xdr:colOff>
      <xdr:row>8</xdr:row>
      <xdr:rowOff>19050</xdr:rowOff>
    </xdr:from>
    <xdr:to>
      <xdr:col>9</xdr:col>
      <xdr:colOff>417830</xdr:colOff>
      <xdr:row>9</xdr:row>
      <xdr:rowOff>8255</xdr:rowOff>
    </xdr:to>
    <xdr:pic>
      <xdr:nvPicPr>
        <xdr:cNvPr id="10" name="Gráfico 354" descr="Mujer">
          <a:extLst>
            <a:ext uri="{FF2B5EF4-FFF2-40B4-BE49-F238E27FC236}">
              <a16:creationId xmlns:a16="http://schemas.microsoft.com/office/drawing/2014/main" id="{CB838B27-C837-4AED-8803-F1DA0AD2F4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19925" y="1171575"/>
          <a:ext cx="179705" cy="179705"/>
        </a:xfrm>
        <a:prstGeom prst="rect">
          <a:avLst/>
        </a:prstGeom>
      </xdr:spPr>
    </xdr:pic>
    <xdr:clientData/>
  </xdr:twoCellAnchor>
  <xdr:twoCellAnchor>
    <xdr:from>
      <xdr:col>10</xdr:col>
      <xdr:colOff>238125</xdr:colOff>
      <xdr:row>8</xdr:row>
      <xdr:rowOff>9525</xdr:rowOff>
    </xdr:from>
    <xdr:to>
      <xdr:col>10</xdr:col>
      <xdr:colOff>417830</xdr:colOff>
      <xdr:row>8</xdr:row>
      <xdr:rowOff>189230</xdr:rowOff>
    </xdr:to>
    <xdr:pic>
      <xdr:nvPicPr>
        <xdr:cNvPr id="11" name="Gráfico 355" descr="Hombre">
          <a:extLst>
            <a:ext uri="{FF2B5EF4-FFF2-40B4-BE49-F238E27FC236}">
              <a16:creationId xmlns:a16="http://schemas.microsoft.com/office/drawing/2014/main" id="{2CA7C03B-3C48-487E-8100-1D2917482BA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667625" y="1162050"/>
          <a:ext cx="179705" cy="179705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16</xdr:row>
      <xdr:rowOff>9525</xdr:rowOff>
    </xdr:from>
    <xdr:to>
      <xdr:col>0</xdr:col>
      <xdr:colOff>503555</xdr:colOff>
      <xdr:row>16</xdr:row>
      <xdr:rowOff>189230</xdr:rowOff>
    </xdr:to>
    <xdr:pic>
      <xdr:nvPicPr>
        <xdr:cNvPr id="12" name="Gráfico 24" descr="Mujer">
          <a:extLst>
            <a:ext uri="{FF2B5EF4-FFF2-40B4-BE49-F238E27FC236}">
              <a16:creationId xmlns:a16="http://schemas.microsoft.com/office/drawing/2014/main" id="{32B5ADE2-320E-4B11-A179-BACEA6C93D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3850" y="4010025"/>
          <a:ext cx="179705" cy="151130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17</xdr:row>
      <xdr:rowOff>9525</xdr:rowOff>
    </xdr:from>
    <xdr:to>
      <xdr:col>0</xdr:col>
      <xdr:colOff>570230</xdr:colOff>
      <xdr:row>17</xdr:row>
      <xdr:rowOff>189230</xdr:rowOff>
    </xdr:to>
    <xdr:pic>
      <xdr:nvPicPr>
        <xdr:cNvPr id="13" name="Gráfico 31" descr="Hombre">
          <a:extLst>
            <a:ext uri="{FF2B5EF4-FFF2-40B4-BE49-F238E27FC236}">
              <a16:creationId xmlns:a16="http://schemas.microsoft.com/office/drawing/2014/main" id="{1BEECC98-CEE9-4064-8FD5-5ED90166E80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0525" y="4171950"/>
          <a:ext cx="179705" cy="151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pc.edu/indicadors/ca/centres-i-titulacions/continguts/seguiment-i-acreditacio-de-les-titulacions-de-grau-i-master" TargetMode="External"/><Relationship Id="rId1" Type="http://schemas.openxmlformats.org/officeDocument/2006/relationships/hyperlink" Target="https://www.upc.edu/indicadors/ca/centres-i-titulacions/continguts/seguiment-i-acreditacio-de-les-titulacions-de-grau-i-mast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4126-5180-4317-BAFC-153761093FF4}">
  <dimension ref="A6:M18"/>
  <sheetViews>
    <sheetView tabSelected="1" workbookViewId="0">
      <selection activeCell="N18" sqref="N18"/>
    </sheetView>
  </sheetViews>
  <sheetFormatPr baseColWidth="10" defaultRowHeight="12.75"/>
  <cols>
    <col min="1" max="1" width="24" style="2" customWidth="1"/>
    <col min="2" max="13" width="8.7109375" style="2" customWidth="1"/>
    <col min="14" max="16384" width="11.42578125" style="2"/>
  </cols>
  <sheetData>
    <row r="6" spans="1:13">
      <c r="A6" s="2" t="s">
        <v>44</v>
      </c>
    </row>
    <row r="8" spans="1:13">
      <c r="A8" s="3"/>
      <c r="B8" s="32" t="s">
        <v>36</v>
      </c>
      <c r="C8" s="32"/>
      <c r="D8" s="32"/>
      <c r="E8" s="32"/>
      <c r="F8" s="32" t="s">
        <v>37</v>
      </c>
      <c r="G8" s="32"/>
      <c r="H8" s="32"/>
      <c r="I8" s="32"/>
      <c r="J8" s="32" t="s">
        <v>38</v>
      </c>
      <c r="K8" s="32"/>
      <c r="L8" s="32"/>
      <c r="M8" s="32"/>
    </row>
    <row r="9" spans="1:13">
      <c r="A9" s="4" t="s">
        <v>39</v>
      </c>
      <c r="B9" s="5"/>
      <c r="C9" s="5"/>
      <c r="D9" s="6" t="s">
        <v>3</v>
      </c>
      <c r="E9" s="6" t="s">
        <v>40</v>
      </c>
      <c r="F9" s="5"/>
      <c r="G9" s="5"/>
      <c r="H9" s="6" t="s">
        <v>3</v>
      </c>
      <c r="I9" s="6" t="s">
        <v>40</v>
      </c>
      <c r="J9" s="5"/>
      <c r="K9" s="5"/>
      <c r="L9" s="6" t="s">
        <v>3</v>
      </c>
      <c r="M9" s="6" t="s">
        <v>40</v>
      </c>
    </row>
    <row r="10" spans="1:13">
      <c r="A10" s="7" t="s">
        <v>41</v>
      </c>
      <c r="B10" s="8">
        <v>2</v>
      </c>
      <c r="C10" s="8">
        <v>3</v>
      </c>
      <c r="D10" s="9">
        <v>5</v>
      </c>
      <c r="E10" s="10">
        <v>0.45450000000000002</v>
      </c>
      <c r="F10" s="8">
        <v>2</v>
      </c>
      <c r="G10" s="8">
        <v>4</v>
      </c>
      <c r="H10" s="9">
        <v>6</v>
      </c>
      <c r="I10" s="10">
        <v>0.3</v>
      </c>
      <c r="J10" s="8">
        <v>3</v>
      </c>
      <c r="K10" s="8">
        <v>2</v>
      </c>
      <c r="L10" s="9">
        <v>5</v>
      </c>
      <c r="M10" s="10">
        <v>0.3846</v>
      </c>
    </row>
    <row r="11" spans="1:13">
      <c r="A11" s="7" t="s">
        <v>42</v>
      </c>
      <c r="B11" s="8">
        <v>1</v>
      </c>
      <c r="C11" s="8">
        <v>0</v>
      </c>
      <c r="D11" s="9">
        <v>1</v>
      </c>
      <c r="E11" s="10">
        <v>9.0899999999999995E-2</v>
      </c>
      <c r="F11" s="8">
        <v>1</v>
      </c>
      <c r="G11" s="8">
        <v>0</v>
      </c>
      <c r="H11" s="9">
        <v>1</v>
      </c>
      <c r="I11" s="10">
        <v>0.05</v>
      </c>
      <c r="J11" s="8">
        <v>0</v>
      </c>
      <c r="K11" s="8">
        <v>0</v>
      </c>
      <c r="L11" s="9">
        <v>0</v>
      </c>
      <c r="M11" s="10">
        <v>0</v>
      </c>
    </row>
    <row r="12" spans="1:13">
      <c r="A12" s="7" t="s">
        <v>43</v>
      </c>
      <c r="B12" s="8">
        <v>3</v>
      </c>
      <c r="C12" s="8">
        <v>2</v>
      </c>
      <c r="D12" s="9">
        <v>5</v>
      </c>
      <c r="E12" s="10">
        <v>0.45450000000000002</v>
      </c>
      <c r="F12" s="8">
        <v>5</v>
      </c>
      <c r="G12" s="8">
        <v>8</v>
      </c>
      <c r="H12" s="9">
        <v>13</v>
      </c>
      <c r="I12" s="10">
        <v>0.65</v>
      </c>
      <c r="J12" s="8">
        <v>3</v>
      </c>
      <c r="K12" s="8">
        <v>5</v>
      </c>
      <c r="L12" s="9">
        <v>8</v>
      </c>
      <c r="M12" s="10">
        <v>0.61539999999999995</v>
      </c>
    </row>
    <row r="13" spans="1:13">
      <c r="A13" s="11"/>
      <c r="B13" s="11"/>
      <c r="C13" s="11"/>
    </row>
    <row r="14" spans="1:13">
      <c r="A14" s="31" t="s">
        <v>52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6" spans="1:13">
      <c r="A16" s="13" t="s">
        <v>56</v>
      </c>
    </row>
    <row r="17" spans="1:1">
      <c r="A17" s="2" t="s">
        <v>57</v>
      </c>
    </row>
    <row r="18" spans="1:1">
      <c r="A18" s="2" t="s">
        <v>58</v>
      </c>
    </row>
  </sheetData>
  <mergeCells count="4">
    <mergeCell ref="A14:L14"/>
    <mergeCell ref="B8:E8"/>
    <mergeCell ref="F8:I8"/>
    <mergeCell ref="J8:M8"/>
  </mergeCells>
  <hyperlinks>
    <hyperlink ref="A14" r:id="rId1" display="https://www.upc.edu/indicadors/ca/centres-i-titulacions/continguts/seguiment-i-acreditacio-de-les-titulacions-de-grau-i-master" xr:uid="{EE195EA5-FB0D-4629-9CA8-8632DB2CA4C6}"/>
    <hyperlink ref="A14:L14" r:id="rId2" display="(Font: Quadre de comandament elaborat pel GPAQ — setembre 2023)" xr:uid="{CA3B9C46-41D5-4895-80A3-222E06DEDE11}"/>
  </hyperlinks>
  <pageMargins left="0.23622047244094491" right="0.23622047244094491" top="0.39370078740157483" bottom="0.74803149606299213" header="0.31496062992125984" footer="0.31496062992125984"/>
  <pageSetup paperSize="9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ECAD-2623-46CD-B57A-CA95903FA501}">
  <dimension ref="A2:G14"/>
  <sheetViews>
    <sheetView workbookViewId="0">
      <selection activeCell="E21" sqref="E21"/>
    </sheetView>
  </sheetViews>
  <sheetFormatPr baseColWidth="10" defaultRowHeight="12.75"/>
  <cols>
    <col min="1" max="1" width="34.28515625" style="2" bestFit="1" customWidth="1"/>
    <col min="2" max="2" width="32.140625" style="2" bestFit="1" customWidth="1"/>
    <col min="3" max="3" width="10.7109375" style="2" bestFit="1" customWidth="1"/>
    <col min="4" max="4" width="6.28515625" style="2" bestFit="1" customWidth="1"/>
    <col min="5" max="5" width="7.140625" style="2" bestFit="1" customWidth="1"/>
    <col min="6" max="6" width="5" style="2" bestFit="1" customWidth="1"/>
    <col min="7" max="16384" width="11.42578125" style="2"/>
  </cols>
  <sheetData>
    <row r="2" spans="1:7">
      <c r="A2" s="2" t="s">
        <v>53</v>
      </c>
    </row>
    <row r="5" spans="1:7">
      <c r="A5" s="17" t="s">
        <v>0</v>
      </c>
      <c r="B5" s="17" t="s">
        <v>1</v>
      </c>
      <c r="C5" s="17" t="s">
        <v>2</v>
      </c>
      <c r="D5" s="14" t="s">
        <v>45</v>
      </c>
      <c r="E5" s="14" t="s">
        <v>46</v>
      </c>
      <c r="F5" s="14" t="s">
        <v>3</v>
      </c>
    </row>
    <row r="6" spans="1:7">
      <c r="A6" s="33" t="s">
        <v>47</v>
      </c>
      <c r="B6" s="18" t="s">
        <v>12</v>
      </c>
      <c r="C6" s="18" t="s">
        <v>13</v>
      </c>
      <c r="D6" s="15">
        <v>1</v>
      </c>
      <c r="E6" s="8">
        <v>0</v>
      </c>
      <c r="F6" s="15">
        <f>SUM(D6:E6)</f>
        <v>1</v>
      </c>
    </row>
    <row r="7" spans="1:7">
      <c r="A7" s="33"/>
      <c r="B7" s="18" t="s">
        <v>17</v>
      </c>
      <c r="C7" s="18" t="s">
        <v>11</v>
      </c>
      <c r="D7" s="15">
        <v>1</v>
      </c>
      <c r="E7" s="15">
        <v>1</v>
      </c>
      <c r="F7" s="15">
        <f>SUM(D7:E7)</f>
        <v>2</v>
      </c>
    </row>
    <row r="8" spans="1:7">
      <c r="A8" s="33"/>
      <c r="B8" s="18" t="s">
        <v>21</v>
      </c>
      <c r="C8" s="18" t="s">
        <v>20</v>
      </c>
      <c r="D8" s="15">
        <v>0</v>
      </c>
      <c r="E8" s="15">
        <v>1</v>
      </c>
      <c r="F8" s="15">
        <f>SUM(D8:E8)</f>
        <v>1</v>
      </c>
    </row>
    <row r="9" spans="1:7">
      <c r="A9" s="1"/>
      <c r="B9" s="1"/>
      <c r="C9" s="1"/>
      <c r="D9" s="16">
        <f t="shared" ref="D9:E9" si="0">SUM(D6:D8)</f>
        <v>2</v>
      </c>
      <c r="E9" s="16">
        <f t="shared" si="0"/>
        <v>2</v>
      </c>
      <c r="F9" s="16">
        <f>SUM(F6:F8)</f>
        <v>4</v>
      </c>
      <c r="G9" s="19"/>
    </row>
    <row r="10" spans="1:7">
      <c r="A10" s="34" t="s">
        <v>48</v>
      </c>
      <c r="B10" s="18" t="s">
        <v>16</v>
      </c>
      <c r="C10" s="18" t="s">
        <v>9</v>
      </c>
      <c r="D10" s="15">
        <v>1</v>
      </c>
      <c r="E10" s="8">
        <v>0</v>
      </c>
      <c r="F10" s="15">
        <f t="shared" ref="F10:F11" si="1">SUM(D10:E10)</f>
        <v>1</v>
      </c>
      <c r="G10" s="1"/>
    </row>
    <row r="11" spans="1:7">
      <c r="A11" s="35"/>
      <c r="B11" s="18" t="s">
        <v>8</v>
      </c>
      <c r="C11" s="18" t="s">
        <v>9</v>
      </c>
      <c r="D11" s="15">
        <v>2</v>
      </c>
      <c r="E11" s="15">
        <v>3</v>
      </c>
      <c r="F11" s="15">
        <f t="shared" si="1"/>
        <v>5</v>
      </c>
      <c r="G11" s="1"/>
    </row>
    <row r="12" spans="1:7">
      <c r="A12" s="1"/>
      <c r="B12" s="1"/>
      <c r="C12" s="1"/>
      <c r="D12" s="16">
        <f t="shared" ref="D12:E12" si="2">SUM(D10:D11)</f>
        <v>3</v>
      </c>
      <c r="E12" s="16">
        <f t="shared" si="2"/>
        <v>3</v>
      </c>
      <c r="F12" s="16">
        <f>SUM(F10:F11)</f>
        <v>6</v>
      </c>
      <c r="G12" s="19"/>
    </row>
    <row r="13" spans="1:7">
      <c r="A13" s="18" t="s">
        <v>59</v>
      </c>
      <c r="B13" s="18" t="s">
        <v>12</v>
      </c>
      <c r="C13" s="18" t="s">
        <v>13</v>
      </c>
      <c r="D13" s="15">
        <v>1</v>
      </c>
      <c r="E13" s="8">
        <v>0</v>
      </c>
      <c r="F13" s="15">
        <f>SUM(D13:E13)</f>
        <v>1</v>
      </c>
    </row>
    <row r="14" spans="1:7">
      <c r="E14" s="21"/>
      <c r="F14" s="20"/>
    </row>
  </sheetData>
  <mergeCells count="2">
    <mergeCell ref="A6:A8"/>
    <mergeCell ref="A10:A11"/>
  </mergeCells>
  <pageMargins left="0.25" right="0.25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204A-9ACF-4FFB-AB61-2441304DCC49}">
  <dimension ref="A2:G22"/>
  <sheetViews>
    <sheetView workbookViewId="0">
      <selection activeCell="G36" sqref="G36"/>
    </sheetView>
  </sheetViews>
  <sheetFormatPr baseColWidth="10" defaultRowHeight="12.75"/>
  <cols>
    <col min="1" max="1" width="34.5703125" style="2" customWidth="1"/>
    <col min="2" max="2" width="41.140625" style="2" bestFit="1" customWidth="1"/>
    <col min="3" max="3" width="19.5703125" style="2" bestFit="1" customWidth="1"/>
    <col min="4" max="4" width="6.28515625" style="2" bestFit="1" customWidth="1"/>
    <col min="5" max="5" width="7.140625" style="2" bestFit="1" customWidth="1"/>
    <col min="6" max="6" width="5" style="2" bestFit="1" customWidth="1"/>
    <col min="7" max="16384" width="11.42578125" style="2"/>
  </cols>
  <sheetData>
    <row r="2" spans="1:7">
      <c r="A2" s="2" t="s">
        <v>55</v>
      </c>
    </row>
    <row r="5" spans="1:7">
      <c r="A5" s="17" t="s">
        <v>0</v>
      </c>
      <c r="B5" s="17" t="s">
        <v>1</v>
      </c>
      <c r="C5" s="17" t="s">
        <v>2</v>
      </c>
      <c r="D5" s="14" t="s">
        <v>45</v>
      </c>
      <c r="E5" s="14" t="s">
        <v>46</v>
      </c>
      <c r="F5" s="14" t="s">
        <v>3</v>
      </c>
    </row>
    <row r="6" spans="1:7">
      <c r="A6" s="33" t="s">
        <v>47</v>
      </c>
      <c r="B6" s="12" t="s">
        <v>12</v>
      </c>
      <c r="C6" s="12" t="s">
        <v>13</v>
      </c>
      <c r="D6" s="22">
        <v>1</v>
      </c>
      <c r="E6" s="22">
        <v>0</v>
      </c>
      <c r="F6" s="22">
        <f>SUM(D6:E6)</f>
        <v>1</v>
      </c>
    </row>
    <row r="7" spans="1:7">
      <c r="A7" s="33"/>
      <c r="B7" s="12" t="s">
        <v>22</v>
      </c>
      <c r="C7" s="12" t="s">
        <v>19</v>
      </c>
      <c r="D7" s="22">
        <v>0</v>
      </c>
      <c r="E7" s="22">
        <v>1</v>
      </c>
      <c r="F7" s="22">
        <f t="shared" ref="F7:F18" si="0">SUM(D7:E7)</f>
        <v>1</v>
      </c>
    </row>
    <row r="8" spans="1:7">
      <c r="A8" s="33"/>
      <c r="B8" s="12" t="s">
        <v>26</v>
      </c>
      <c r="C8" s="12" t="s">
        <v>25</v>
      </c>
      <c r="D8" s="22">
        <v>0</v>
      </c>
      <c r="E8" s="22">
        <v>1</v>
      </c>
      <c r="F8" s="22">
        <f t="shared" si="0"/>
        <v>1</v>
      </c>
    </row>
    <row r="9" spans="1:7">
      <c r="A9" s="33"/>
      <c r="B9" s="12" t="s">
        <v>24</v>
      </c>
      <c r="C9" s="12" t="s">
        <v>23</v>
      </c>
      <c r="D9" s="23">
        <v>0</v>
      </c>
      <c r="E9" s="22">
        <v>1</v>
      </c>
      <c r="F9" s="22">
        <f t="shared" si="0"/>
        <v>1</v>
      </c>
    </row>
    <row r="10" spans="1:7">
      <c r="A10" s="33"/>
      <c r="B10" s="12" t="s">
        <v>18</v>
      </c>
      <c r="C10" s="12" t="s">
        <v>19</v>
      </c>
      <c r="D10" s="22">
        <v>1</v>
      </c>
      <c r="E10" s="24">
        <v>0</v>
      </c>
      <c r="F10" s="22">
        <f>SUM(D10:E10)</f>
        <v>1</v>
      </c>
    </row>
    <row r="11" spans="1:7">
      <c r="A11" s="33"/>
      <c r="B11" s="12" t="s">
        <v>17</v>
      </c>
      <c r="C11" s="12" t="s">
        <v>11</v>
      </c>
      <c r="D11" s="22">
        <v>1</v>
      </c>
      <c r="E11" s="22">
        <v>1</v>
      </c>
      <c r="F11" s="22">
        <f>SUM(D11:E11)</f>
        <v>2</v>
      </c>
    </row>
    <row r="12" spans="1:7">
      <c r="A12" s="33"/>
      <c r="B12" s="12" t="s">
        <v>28</v>
      </c>
      <c r="C12" s="12" t="s">
        <v>27</v>
      </c>
      <c r="D12" s="22">
        <v>0</v>
      </c>
      <c r="E12" s="22">
        <v>1</v>
      </c>
      <c r="F12" s="22">
        <f>SUM(D12:E12)</f>
        <v>1</v>
      </c>
    </row>
    <row r="13" spans="1:7">
      <c r="A13" s="33"/>
      <c r="B13" s="12" t="s">
        <v>21</v>
      </c>
      <c r="C13" s="12" t="s">
        <v>20</v>
      </c>
      <c r="D13" s="23">
        <v>0</v>
      </c>
      <c r="E13" s="22">
        <v>1</v>
      </c>
      <c r="F13" s="22">
        <f>SUM(D13:E13)</f>
        <v>1</v>
      </c>
    </row>
    <row r="14" spans="1:7">
      <c r="D14" s="25">
        <f t="shared" ref="D14:E14" si="1">SUM(D6:D13)</f>
        <v>3</v>
      </c>
      <c r="E14" s="25">
        <f t="shared" si="1"/>
        <v>6</v>
      </c>
      <c r="F14" s="25">
        <f>SUM(F6:F13)</f>
        <v>9</v>
      </c>
      <c r="G14" s="13"/>
    </row>
    <row r="15" spans="1:7">
      <c r="A15" s="34" t="s">
        <v>48</v>
      </c>
      <c r="B15" s="12" t="s">
        <v>16</v>
      </c>
      <c r="C15" s="12" t="s">
        <v>9</v>
      </c>
      <c r="D15" s="22">
        <v>1</v>
      </c>
      <c r="E15" s="22">
        <v>0</v>
      </c>
      <c r="F15" s="22">
        <f>SUM(D15:E15)</f>
        <v>1</v>
      </c>
    </row>
    <row r="16" spans="1:7">
      <c r="A16" s="35"/>
      <c r="B16" s="12" t="s">
        <v>8</v>
      </c>
      <c r="C16" s="12" t="s">
        <v>9</v>
      </c>
      <c r="D16" s="22">
        <v>2</v>
      </c>
      <c r="E16" s="22">
        <v>4</v>
      </c>
      <c r="F16" s="22">
        <f t="shared" si="0"/>
        <v>6</v>
      </c>
    </row>
    <row r="17" spans="1:7">
      <c r="D17" s="25">
        <f t="shared" ref="D17:E17" si="2">SUM(D15:D16)</f>
        <v>3</v>
      </c>
      <c r="E17" s="25">
        <f t="shared" si="2"/>
        <v>4</v>
      </c>
      <c r="F17" s="25">
        <f>SUM(F15:F16)</f>
        <v>7</v>
      </c>
      <c r="G17" s="13"/>
    </row>
    <row r="18" spans="1:7">
      <c r="A18" s="34" t="s">
        <v>49</v>
      </c>
      <c r="B18" s="12" t="s">
        <v>14</v>
      </c>
      <c r="C18" s="12" t="s">
        <v>15</v>
      </c>
      <c r="D18" s="22">
        <v>1</v>
      </c>
      <c r="E18" s="22">
        <v>1</v>
      </c>
      <c r="F18" s="22">
        <f t="shared" si="0"/>
        <v>2</v>
      </c>
    </row>
    <row r="19" spans="1:7">
      <c r="A19" s="35"/>
      <c r="B19" s="12" t="s">
        <v>30</v>
      </c>
      <c r="C19" s="12" t="s">
        <v>29</v>
      </c>
      <c r="D19" s="22">
        <v>0</v>
      </c>
      <c r="E19" s="22">
        <v>1</v>
      </c>
      <c r="F19" s="22">
        <f>SUM(D19:E19)</f>
        <v>1</v>
      </c>
    </row>
    <row r="20" spans="1:7">
      <c r="D20" s="26">
        <f t="shared" ref="D20:E20" si="3">SUM(D18:D19)</f>
        <v>1</v>
      </c>
      <c r="E20" s="26">
        <f t="shared" si="3"/>
        <v>2</v>
      </c>
      <c r="F20" s="26">
        <f>SUM(F18:F19)</f>
        <v>3</v>
      </c>
      <c r="G20" s="13"/>
    </row>
    <row r="21" spans="1:7">
      <c r="A21" s="12" t="s">
        <v>59</v>
      </c>
      <c r="B21" s="12" t="s">
        <v>12</v>
      </c>
      <c r="C21" s="12" t="s">
        <v>13</v>
      </c>
      <c r="D21" s="22">
        <v>1</v>
      </c>
      <c r="E21" s="22">
        <v>0</v>
      </c>
      <c r="F21" s="22">
        <f>SUM(D21:E21)</f>
        <v>1</v>
      </c>
    </row>
    <row r="22" spans="1:7">
      <c r="D22" s="27"/>
      <c r="E22" s="28"/>
      <c r="F22" s="29"/>
    </row>
  </sheetData>
  <mergeCells count="3">
    <mergeCell ref="A6:A13"/>
    <mergeCell ref="A15:A16"/>
    <mergeCell ref="A18:A19"/>
  </mergeCells>
  <pageMargins left="0.25" right="0.25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2214-93D3-4BCF-AA23-DCA47550EF7F}">
  <dimension ref="A2:G17"/>
  <sheetViews>
    <sheetView workbookViewId="0">
      <selection activeCell="E33" sqref="E33"/>
    </sheetView>
  </sheetViews>
  <sheetFormatPr baseColWidth="10" defaultRowHeight="12.75"/>
  <cols>
    <col min="1" max="1" width="43.140625" style="2" bestFit="1" customWidth="1"/>
    <col min="2" max="2" width="46.7109375" style="2" bestFit="1" customWidth="1"/>
    <col min="3" max="3" width="11.42578125" style="2"/>
    <col min="4" max="4" width="6.28515625" style="2" bestFit="1" customWidth="1"/>
    <col min="5" max="5" width="6.85546875" style="2" bestFit="1" customWidth="1"/>
    <col min="6" max="6" width="5" style="2" bestFit="1" customWidth="1"/>
    <col min="7" max="16384" width="11.42578125" style="2"/>
  </cols>
  <sheetData>
    <row r="2" spans="1:7">
      <c r="A2" s="2" t="s">
        <v>54</v>
      </c>
    </row>
    <row r="5" spans="1:7">
      <c r="A5" s="14" t="s">
        <v>0</v>
      </c>
      <c r="B5" s="14" t="s">
        <v>1</v>
      </c>
      <c r="C5" s="17" t="s">
        <v>2</v>
      </c>
      <c r="D5" s="14" t="s">
        <v>45</v>
      </c>
      <c r="E5" s="14" t="s">
        <v>46</v>
      </c>
      <c r="F5" s="14" t="s">
        <v>3</v>
      </c>
    </row>
    <row r="6" spans="1:7">
      <c r="A6" s="33" t="s">
        <v>47</v>
      </c>
      <c r="B6" s="12" t="s">
        <v>4</v>
      </c>
      <c r="C6" s="12" t="s">
        <v>5</v>
      </c>
      <c r="D6" s="22">
        <v>1</v>
      </c>
      <c r="E6" s="23">
        <v>0</v>
      </c>
      <c r="F6" s="22">
        <f>SUM(D6:E6)</f>
        <v>1</v>
      </c>
    </row>
    <row r="7" spans="1:7">
      <c r="A7" s="33"/>
      <c r="B7" s="12" t="s">
        <v>6</v>
      </c>
      <c r="C7" s="12" t="s">
        <v>7</v>
      </c>
      <c r="D7" s="22">
        <v>1</v>
      </c>
      <c r="E7" s="23">
        <v>0</v>
      </c>
      <c r="F7" s="22">
        <f t="shared" ref="F7:F8" si="0">SUM(D7:E7)</f>
        <v>1</v>
      </c>
    </row>
    <row r="8" spans="1:7">
      <c r="A8" s="33"/>
      <c r="B8" s="12" t="s">
        <v>10</v>
      </c>
      <c r="C8" s="12" t="s">
        <v>11</v>
      </c>
      <c r="D8" s="22">
        <v>1</v>
      </c>
      <c r="E8" s="23">
        <v>0</v>
      </c>
      <c r="F8" s="22">
        <f t="shared" si="0"/>
        <v>1</v>
      </c>
    </row>
    <row r="9" spans="1:7">
      <c r="D9" s="30">
        <f t="shared" ref="D9:E9" si="1">SUM(D6:D8)</f>
        <v>3</v>
      </c>
      <c r="E9" s="30">
        <f t="shared" si="1"/>
        <v>0</v>
      </c>
      <c r="F9" s="30">
        <f>SUM(F6:F8)</f>
        <v>3</v>
      </c>
      <c r="G9" s="13"/>
    </row>
    <row r="10" spans="1:7">
      <c r="A10" s="33" t="s">
        <v>51</v>
      </c>
      <c r="B10" s="12" t="s">
        <v>30</v>
      </c>
      <c r="C10" s="12" t="s">
        <v>29</v>
      </c>
      <c r="D10" s="24">
        <v>0</v>
      </c>
      <c r="E10" s="22">
        <v>1</v>
      </c>
      <c r="F10" s="22">
        <f>SUM(D10:E10)</f>
        <v>1</v>
      </c>
    </row>
    <row r="11" spans="1:7">
      <c r="A11" s="33"/>
      <c r="B11" s="12" t="s">
        <v>35</v>
      </c>
      <c r="C11" s="12" t="s">
        <v>31</v>
      </c>
      <c r="D11" s="24">
        <v>0</v>
      </c>
      <c r="E11" s="22">
        <v>1</v>
      </c>
      <c r="F11" s="22">
        <f t="shared" ref="F11:F14" si="2">SUM(D11:E11)</f>
        <v>1</v>
      </c>
    </row>
    <row r="12" spans="1:7">
      <c r="A12" s="33"/>
      <c r="B12" s="12" t="s">
        <v>34</v>
      </c>
      <c r="C12" s="12" t="s">
        <v>31</v>
      </c>
      <c r="D12" s="24">
        <v>0</v>
      </c>
      <c r="E12" s="22">
        <v>1</v>
      </c>
      <c r="F12" s="22">
        <f t="shared" si="2"/>
        <v>1</v>
      </c>
    </row>
    <row r="13" spans="1:7">
      <c r="A13" s="33"/>
      <c r="B13" s="12" t="s">
        <v>33</v>
      </c>
      <c r="C13" s="12" t="s">
        <v>31</v>
      </c>
      <c r="D13" s="24">
        <v>0</v>
      </c>
      <c r="E13" s="22">
        <v>1</v>
      </c>
      <c r="F13" s="22">
        <f t="shared" si="2"/>
        <v>1</v>
      </c>
    </row>
    <row r="14" spans="1:7">
      <c r="A14" s="33"/>
      <c r="B14" s="12" t="s">
        <v>32</v>
      </c>
      <c r="C14" s="12" t="s">
        <v>31</v>
      </c>
      <c r="D14" s="24">
        <v>0</v>
      </c>
      <c r="E14" s="22">
        <v>1</v>
      </c>
      <c r="F14" s="22">
        <f t="shared" si="2"/>
        <v>1</v>
      </c>
    </row>
    <row r="15" spans="1:7">
      <c r="D15" s="30">
        <f t="shared" ref="D15:E15" si="3">SUM(D10:D14)</f>
        <v>0</v>
      </c>
      <c r="E15" s="30">
        <f t="shared" si="3"/>
        <v>5</v>
      </c>
      <c r="F15" s="30">
        <f>SUM(F10:F14)</f>
        <v>5</v>
      </c>
      <c r="G15" s="13"/>
    </row>
    <row r="16" spans="1:7">
      <c r="A16" s="12" t="s">
        <v>50</v>
      </c>
      <c r="B16" s="12" t="s">
        <v>8</v>
      </c>
      <c r="C16" s="12" t="s">
        <v>9</v>
      </c>
      <c r="D16" s="22">
        <v>3</v>
      </c>
      <c r="E16" s="22">
        <v>2</v>
      </c>
      <c r="F16" s="22">
        <f>SUM(D16:E16)</f>
        <v>5</v>
      </c>
    </row>
    <row r="17" spans="4:6">
      <c r="D17" s="27"/>
      <c r="E17" s="28"/>
      <c r="F17" s="29"/>
    </row>
  </sheetData>
  <mergeCells count="2">
    <mergeCell ref="A10:A14"/>
    <mergeCell ref="A6:A8"/>
  </mergeCells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</vt:lpstr>
      <vt:lpstr>2020-2021</vt:lpstr>
      <vt:lpstr>2021-2022</vt:lpstr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Cantos Borràs</dc:creator>
  <cp:lastModifiedBy>Esther Cantos Borràs</cp:lastModifiedBy>
  <cp:lastPrinted>2024-01-15T13:38:41Z</cp:lastPrinted>
  <dcterms:created xsi:type="dcterms:W3CDTF">2024-01-15T11:22:51Z</dcterms:created>
  <dcterms:modified xsi:type="dcterms:W3CDTF">2024-01-17T11:00:11Z</dcterms:modified>
</cp:coreProperties>
</file>