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QUALITAT\__INFORME SEGUIMENT CENTRE\_INFORME SEGUIMENT CENTRE (curs 2022-2023)\Evidències\estàndard 1\"/>
    </mc:Choice>
  </mc:AlternateContent>
  <xr:revisionPtr revIDLastSave="0" documentId="13_ncr:1_{E37A8A40-021D-484A-B981-FC248943E9E5}" xr6:coauthVersionLast="36" xr6:coauthVersionMax="47" xr10:uidLastSave="{00000000-0000-0000-0000-000000000000}"/>
  <bookViews>
    <workbookView xWindow="765" yWindow="765" windowWidth="21585" windowHeight="11310" xr2:uid="{00000000-000D-0000-FFFF-FFFF00000000}"/>
  </bookViews>
  <sheets>
    <sheet name="RESUM" sheetId="1" r:id="rId1"/>
    <sheet name="2017-2018" sheetId="8" r:id="rId2"/>
    <sheet name="2018-2019" sheetId="3" r:id="rId3"/>
    <sheet name="2019-2020" sheetId="4" r:id="rId4"/>
    <sheet name="2020-2021" sheetId="5" r:id="rId5"/>
    <sheet name="2021-2022" sheetId="6" r:id="rId6"/>
    <sheet name="2022-2023" sheetId="7" r:id="rId7"/>
  </sheets>
  <definedNames>
    <definedName name="_xlnm._FilterDatabase" localSheetId="2" hidden="1">'2018-2019'!$A$5:$F$42</definedName>
    <definedName name="_xlnm._FilterDatabase" localSheetId="3" hidden="1">'2019-2020'!$A$5:$F$42</definedName>
    <definedName name="_xlnm._FilterDatabase" localSheetId="0" hidden="1">RESUM!$A$5:$L$267</definedName>
    <definedName name="_Hlk150932123" localSheetId="0">RESUM!$A$6</definedName>
  </definedNames>
  <calcPr calcId="191029"/>
</workbook>
</file>

<file path=xl/calcChain.xml><?xml version="1.0" encoding="utf-8"?>
<calcChain xmlns="http://schemas.openxmlformats.org/spreadsheetml/2006/main">
  <c r="D39" i="3" l="1"/>
  <c r="E39" i="3"/>
  <c r="E48" i="7" l="1"/>
  <c r="F48" i="7"/>
  <c r="D48" i="7"/>
  <c r="D26" i="6"/>
  <c r="E31" i="7"/>
  <c r="D31" i="7"/>
  <c r="E38" i="6"/>
  <c r="F38" i="6"/>
  <c r="D38" i="6"/>
  <c r="E35" i="6"/>
  <c r="F35" i="6"/>
  <c r="D35" i="6"/>
  <c r="E26" i="6"/>
  <c r="F26" i="6"/>
  <c r="E39" i="5"/>
  <c r="F39" i="5"/>
  <c r="D39" i="5"/>
  <c r="E36" i="5"/>
  <c r="F36" i="5"/>
  <c r="D36" i="5"/>
  <c r="E26" i="5"/>
  <c r="F26" i="5"/>
  <c r="D26" i="5"/>
  <c r="E34" i="4"/>
  <c r="D34" i="4"/>
  <c r="E37" i="4"/>
  <c r="D37" i="4"/>
  <c r="E24" i="4"/>
  <c r="D24" i="4"/>
  <c r="E42" i="3"/>
  <c r="D42" i="3"/>
  <c r="E34" i="3"/>
  <c r="D34" i="3"/>
  <c r="E26" i="3"/>
  <c r="D26" i="3"/>
  <c r="E43" i="8"/>
  <c r="D43" i="8"/>
  <c r="E40" i="8"/>
  <c r="D40" i="8"/>
  <c r="E26" i="8"/>
  <c r="D26" i="8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31" i="7" s="1"/>
  <c r="F7" i="7"/>
  <c r="F6" i="7"/>
  <c r="F34" i="6"/>
  <c r="F33" i="6"/>
  <c r="F32" i="6"/>
  <c r="F31" i="6"/>
  <c r="F30" i="6"/>
  <c r="F29" i="6"/>
  <c r="F28" i="6"/>
  <c r="F27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45" i="6" l="1"/>
  <c r="F40" i="6"/>
  <c r="F43" i="6"/>
  <c r="F46" i="6"/>
  <c r="F41" i="6"/>
  <c r="F36" i="6"/>
  <c r="F37" i="6"/>
  <c r="F42" i="6"/>
  <c r="F47" i="6"/>
  <c r="F44" i="6"/>
  <c r="F39" i="6"/>
  <c r="F45" i="5"/>
  <c r="F46" i="5"/>
  <c r="F42" i="5"/>
  <c r="F37" i="5"/>
  <c r="F38" i="5"/>
  <c r="F41" i="5"/>
  <c r="F43" i="5"/>
  <c r="F44" i="5"/>
  <c r="F47" i="5"/>
  <c r="F40" i="5"/>
  <c r="F42" i="8"/>
  <c r="F44" i="8"/>
  <c r="F45" i="8"/>
  <c r="F46" i="8"/>
  <c r="F47" i="8"/>
  <c r="F49" i="8"/>
  <c r="F48" i="8"/>
  <c r="F41" i="8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5" i="4"/>
  <c r="F36" i="4"/>
  <c r="F32" i="4"/>
  <c r="F33" i="4"/>
  <c r="F39" i="4"/>
  <c r="F40" i="4"/>
  <c r="F41" i="4"/>
  <c r="F38" i="4"/>
  <c r="F43" i="4"/>
  <c r="F44" i="4"/>
  <c r="F42" i="4"/>
  <c r="F6" i="4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7" i="3"/>
  <c r="F28" i="3"/>
  <c r="F29" i="3"/>
  <c r="F30" i="3"/>
  <c r="F31" i="3"/>
  <c r="F32" i="3"/>
  <c r="F33" i="3"/>
  <c r="F40" i="3"/>
  <c r="F41" i="3"/>
  <c r="F47" i="3"/>
  <c r="F35" i="3"/>
  <c r="F36" i="3"/>
  <c r="F37" i="3"/>
  <c r="F38" i="3"/>
  <c r="F43" i="3"/>
  <c r="F44" i="3"/>
  <c r="F45" i="3"/>
  <c r="F46" i="3"/>
  <c r="F6" i="3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6" i="8"/>
  <c r="F37" i="4" l="1"/>
  <c r="F24" i="4"/>
  <c r="F34" i="4"/>
  <c r="F39" i="3"/>
  <c r="F42" i="3"/>
  <c r="F34" i="3"/>
  <c r="F43" i="8"/>
  <c r="F26" i="3"/>
  <c r="F40" i="8"/>
  <c r="F26" i="8"/>
  <c r="F50" i="7"/>
  <c r="F49" i="7"/>
  <c r="F51" i="7"/>
  <c r="F52" i="7"/>
  <c r="F53" i="7"/>
  <c r="F55" i="7"/>
  <c r="F54" i="7"/>
  <c r="F56" i="7"/>
</calcChain>
</file>

<file path=xl/sharedStrings.xml><?xml version="1.0" encoding="utf-8"?>
<sst xmlns="http://schemas.openxmlformats.org/spreadsheetml/2006/main" count="620" uniqueCount="173">
  <si>
    <t>Nom Titulació Procedència</t>
  </si>
  <si>
    <t>Universitat procedència</t>
  </si>
  <si>
    <t>País</t>
  </si>
  <si>
    <t>Total</t>
  </si>
  <si>
    <t>Universidad Privada Sta. Cruz de la Sierra</t>
  </si>
  <si>
    <t>Bolívia</t>
  </si>
  <si>
    <t>Corporación Universidad Piloto de Colombia</t>
  </si>
  <si>
    <t>Colòmbia</t>
  </si>
  <si>
    <t>Universidad Colegio Mayor de Cundinamarca</t>
  </si>
  <si>
    <t>Ingeniería Civil</t>
  </si>
  <si>
    <t>Escuela Colombiana de Ingeniería</t>
  </si>
  <si>
    <t>Universidad del Norte</t>
  </si>
  <si>
    <t>Universidad de los Andes</t>
  </si>
  <si>
    <t>Universidad Santo Tomás de Bogotá</t>
  </si>
  <si>
    <t>Profesional en diseño industrial</t>
  </si>
  <si>
    <t>Fundación Universidad de Bogotá Jorge Tadeo Lozano</t>
  </si>
  <si>
    <t>Grado en Arquitectura Técnica y Gestión de Edificación (Bachelor of Architectural Technology and Construction Management)</t>
  </si>
  <si>
    <t>Via University College</t>
  </si>
  <si>
    <t>Dinamarca</t>
  </si>
  <si>
    <t>Universidad de Especialidades Espiritu Santo</t>
  </si>
  <si>
    <t>Equador</t>
  </si>
  <si>
    <t>Universidad de Guayaquil</t>
  </si>
  <si>
    <t>Universidad del Azuay</t>
  </si>
  <si>
    <t>Universidad Técnica Particular de Loja</t>
  </si>
  <si>
    <t>Pontificia Universidad Católica del Ecuador</t>
  </si>
  <si>
    <t>Universitat Politècnica de Catalunya</t>
  </si>
  <si>
    <t>Espanya</t>
  </si>
  <si>
    <t>licenciado en ingeniería civil</t>
  </si>
  <si>
    <t>Universidad Católica Santa Maria La Antigua</t>
  </si>
  <si>
    <t>Panamà</t>
  </si>
  <si>
    <t>Universidad Peruana de Ciencias Aplicadas</t>
  </si>
  <si>
    <t>Perú</t>
  </si>
  <si>
    <t>Universidad San Ignacio de Loyola</t>
  </si>
  <si>
    <t>Grado Académico de Bachiller en Arquitectura, Urbanismo y Territorio</t>
  </si>
  <si>
    <t>Universidad de San Martín de Porres</t>
  </si>
  <si>
    <t>Universidad Nacional de San Agustin</t>
  </si>
  <si>
    <t>Universidad Nacional San Antonio Abad del Cusco</t>
  </si>
  <si>
    <t>Universidad Ricardo Palma</t>
  </si>
  <si>
    <t>Universidad Iberoamericana (UNIBE)</t>
  </si>
  <si>
    <t>República Dominicana</t>
  </si>
  <si>
    <t>Universidad Central</t>
  </si>
  <si>
    <t>Xile</t>
  </si>
  <si>
    <t>Universidad del Bio Bío</t>
  </si>
  <si>
    <t>Universidad Diego Portales</t>
  </si>
  <si>
    <t>Universidad Finis Terrae</t>
  </si>
  <si>
    <t>Gestión Ambiental en la Construcción</t>
  </si>
  <si>
    <t>Universidad Autónoma de Chile</t>
  </si>
  <si>
    <t>Universidad de las Américas</t>
  </si>
  <si>
    <t>Grau en Arquitectura Tècnica i Edificació</t>
  </si>
  <si>
    <t>Universitat de Girona</t>
  </si>
  <si>
    <t>University of Florida</t>
  </si>
  <si>
    <t>Estats Units d'Amèrica</t>
  </si>
  <si>
    <t>Universidad Nacional de Asunción</t>
  </si>
  <si>
    <t>Paraguai</t>
  </si>
  <si>
    <t>Universidad Continental</t>
  </si>
  <si>
    <t>Universidad Privada San Pedro de Chimbote</t>
  </si>
  <si>
    <t>Ingeniero Constructor</t>
  </si>
  <si>
    <t>Universidad Católica del Norte</t>
  </si>
  <si>
    <t>Universidad de Cuenca</t>
  </si>
  <si>
    <t>Universidad San Francisco de Quito</t>
  </si>
  <si>
    <t>Universidad Autonoma de Nuevo Leon</t>
  </si>
  <si>
    <t>Mèxic</t>
  </si>
  <si>
    <t>Especialista en Vivienda</t>
  </si>
  <si>
    <t>Universidad Nacional Autónoma de México</t>
  </si>
  <si>
    <t>Universidad Anahuac</t>
  </si>
  <si>
    <t>Pontificia Universidad Católica Madre y Maestra</t>
  </si>
  <si>
    <t>Universidad de la República</t>
  </si>
  <si>
    <t>Uruguai</t>
  </si>
  <si>
    <t>PROFESIONAL o Grado</t>
  </si>
  <si>
    <t>Universidad Nacional de Colombia</t>
  </si>
  <si>
    <t>Pontificia Universidad Javeriana</t>
  </si>
  <si>
    <t>Universidad Popular Autónoma del Estado de Puebla</t>
  </si>
  <si>
    <t>Instituto Tecnológico y de Estudios Superiores de Monterrey</t>
  </si>
  <si>
    <t>Master Business Administration</t>
  </si>
  <si>
    <t>Universidad de Las Américas-Puebla</t>
  </si>
  <si>
    <t>Suzhou University of Science and Technology</t>
  </si>
  <si>
    <t>Xina</t>
  </si>
  <si>
    <t>Magister en calidad y gestión integral</t>
  </si>
  <si>
    <t>Universidad Central de Ecuador en Quito</t>
  </si>
  <si>
    <t>Universidad Internacional SEK</t>
  </si>
  <si>
    <t>Graduado/a en Arquitectura Técnica</t>
  </si>
  <si>
    <t>Universidad de Zaragoza</t>
  </si>
  <si>
    <t>Graduado/a en Arquitectura Técnica y Edificación</t>
  </si>
  <si>
    <t>Universidad Tecnológica de Panamá</t>
  </si>
  <si>
    <t>Universidad Autónoma de Santo Domingo</t>
  </si>
  <si>
    <t>Universidad Católica Andrés Bello (UCAB)</t>
  </si>
  <si>
    <t>Veneçuela</t>
  </si>
  <si>
    <t>Universidad Rafael Urdaneta</t>
  </si>
  <si>
    <t>King Abdulaziz University</t>
  </si>
  <si>
    <t>Aràbia Saudí</t>
  </si>
  <si>
    <t>Universidad de la Laguna</t>
  </si>
  <si>
    <t>Graduado/a en Edificación</t>
  </si>
  <si>
    <t>Universitat de les Illes Balears</t>
  </si>
  <si>
    <t>Technologiko Ekpaideutiko Idryna Serron</t>
  </si>
  <si>
    <t>Grècia</t>
  </si>
  <si>
    <t>Università degli Studi di NAPOLI FEDERICO II</t>
  </si>
  <si>
    <t>Itàlia</t>
  </si>
  <si>
    <t>Instituto Tecnologico de Estudios Superiores de Occidente</t>
  </si>
  <si>
    <t>Universidad Cesar Vallejo</t>
  </si>
  <si>
    <t>Universidad Nacional Jorge Basadre Grohmann</t>
  </si>
  <si>
    <t>Universidad Central del Este</t>
  </si>
  <si>
    <t>Instituto Tecnológico de Santo Domingo</t>
  </si>
  <si>
    <t>Universidad Simon Bolivar</t>
  </si>
  <si>
    <t>Master en Administracion de la Construccion</t>
  </si>
  <si>
    <t>Diplomado en Construcción con Sistemas Ligeros</t>
  </si>
  <si>
    <t>Universidad Nacional de Ingenieria</t>
  </si>
  <si>
    <t>Universidad Veracruzana</t>
  </si>
  <si>
    <t>Università degli Studi della Campania "Luigi Vanvitelli""</t>
  </si>
  <si>
    <t>Universitat de Barcelona</t>
  </si>
  <si>
    <t>Graduado/a en Ingeniería de Materiales</t>
  </si>
  <si>
    <t>Shandong Polytechnic University</t>
  </si>
  <si>
    <t>Administración de Ingeniería de Construcción</t>
  </si>
  <si>
    <t>Universidad Autónoma de Baja California</t>
  </si>
  <si>
    <t>Universidad Catolica de Santiago de Guayaquil</t>
  </si>
  <si>
    <t>Brasil</t>
  </si>
  <si>
    <t>Universidade Estadual de Londrina</t>
  </si>
  <si>
    <t>Universidade Presbiteriana Mackenzie</t>
  </si>
  <si>
    <t>TÉSIS CON MENCIÓN HONORÍFICA</t>
  </si>
  <si>
    <t>Universidad Iberoamericana</t>
  </si>
  <si>
    <t>Universidad Central del Ecuador</t>
  </si>
  <si>
    <t>Universidad del Rosario</t>
  </si>
  <si>
    <t>Especialistagerencia de proyectos de construccion</t>
  </si>
  <si>
    <t>Universidad Nacional del Altiplano Puno</t>
  </si>
  <si>
    <t>Universidad de Panamá</t>
  </si>
  <si>
    <t>Instituto Tecnologico de La Paz</t>
  </si>
  <si>
    <t>Universidad Mayor de San Simón (UMSS)</t>
  </si>
  <si>
    <t>Universidad de Piura</t>
  </si>
  <si>
    <t>Universidad Andina del Cusco</t>
  </si>
  <si>
    <t>Bachiller de Arquitectura, Urbanismo y Territorio</t>
  </si>
  <si>
    <t>Universidad Militar Nueva Granada</t>
  </si>
  <si>
    <t>Universidad de Lima</t>
  </si>
  <si>
    <t>Universidad Femenina del Sagrado Corazón</t>
  </si>
  <si>
    <t>Universidad Nacional Federico Villarreal</t>
  </si>
  <si>
    <t>Universidad Piloto de Colombia</t>
  </si>
  <si>
    <t>Universidad Industrial de Santander</t>
  </si>
  <si>
    <t>Universidad de La Salle</t>
  </si>
  <si>
    <t>Universidad de Cartagena</t>
  </si>
  <si>
    <t>Argentina</t>
  </si>
  <si>
    <t>Universidad Nacional del Nordeste</t>
  </si>
  <si>
    <t>Dones</t>
  </si>
  <si>
    <t>Homes</t>
  </si>
  <si>
    <t>2017-2018</t>
  </si>
  <si>
    <t>2018-2019</t>
  </si>
  <si>
    <t>2019-2020</t>
  </si>
  <si>
    <t>2020-2021</t>
  </si>
  <si>
    <t>2021-2022</t>
  </si>
  <si>
    <t>2022-2023</t>
  </si>
  <si>
    <t>Tipus Procedència</t>
  </si>
  <si>
    <t>%</t>
  </si>
  <si>
    <t>UPC</t>
  </si>
  <si>
    <t>Resta d'universitats estatals</t>
  </si>
  <si>
    <t>-</t>
  </si>
  <si>
    <t>Universitats estrangeres</t>
  </si>
  <si>
    <t>dona</t>
  </si>
  <si>
    <t xml:space="preserve">Addenda: </t>
  </si>
  <si>
    <t>home</t>
  </si>
  <si>
    <t>Grau en Enginyeria en Tecnologies Industrials</t>
  </si>
  <si>
    <t>Arquitectura</t>
  </si>
  <si>
    <t>Arquitectura y urbanismo</t>
  </si>
  <si>
    <t>Grau en Arquitectura Tècnica i Edifició</t>
  </si>
  <si>
    <t>Grau en Ciències i Tecnologies de l'Edificació</t>
  </si>
  <si>
    <t>Ingeniería civil</t>
  </si>
  <si>
    <t>Construcción y gestión en arquitectura</t>
  </si>
  <si>
    <t>Grau en Enginyeria Mecànica</t>
  </si>
  <si>
    <t>Enginyeria tècnica d'obres públiques, especialitat en construccions civils</t>
  </si>
  <si>
    <t>(Font: Quadre de comandament elaborat pel GPAQ — novembre 2023)</t>
  </si>
  <si>
    <t>Perfil de l'estudiantat de nou ingrés al curs 2017-2018</t>
  </si>
  <si>
    <t>Perfil de l'estudiantat de nou ingrés al curs 2018-2019</t>
  </si>
  <si>
    <t>Perfil de l'estudiantat de nou ingrés al curs 2022-2023</t>
  </si>
  <si>
    <t>Perfil de l'estudiantat de nou ingrés al curs 2021-2022</t>
  </si>
  <si>
    <t>Perfil de l'estudiantat de nou ingrés al curs 2020-2021</t>
  </si>
  <si>
    <t>Perfil de l'estudiantat de nou ingrés al curs 2019-2020</t>
  </si>
  <si>
    <t>I42 Perfil de l’estudiantat de nou ingrés del màster universitari en Construcció Avançada en l'Edificació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</si>
</sst>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1155CC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/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0" applyFont="1"/>
    <xf numFmtId="3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8</xdr:row>
      <xdr:rowOff>28575</xdr:rowOff>
    </xdr:from>
    <xdr:to>
      <xdr:col>1</xdr:col>
      <xdr:colOff>398780</xdr:colOff>
      <xdr:row>8</xdr:row>
      <xdr:rowOff>170180</xdr:rowOff>
    </xdr:to>
    <xdr:pic>
      <xdr:nvPicPr>
        <xdr:cNvPr id="2" name="Gráfico 24" descr="Mujer">
          <a:extLst>
            <a:ext uri="{FF2B5EF4-FFF2-40B4-BE49-F238E27FC236}">
              <a16:creationId xmlns:a16="http://schemas.microsoft.com/office/drawing/2014/main" id="{987A09A8-50B9-4FEF-BF6E-5904ABAD5A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057525" y="2695575"/>
          <a:ext cx="179705" cy="141605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8</xdr:row>
      <xdr:rowOff>0</xdr:rowOff>
    </xdr:from>
    <xdr:to>
      <xdr:col>2</xdr:col>
      <xdr:colOff>389255</xdr:colOff>
      <xdr:row>8</xdr:row>
      <xdr:rowOff>179705</xdr:rowOff>
    </xdr:to>
    <xdr:pic>
      <xdr:nvPicPr>
        <xdr:cNvPr id="3" name="Gráfico 31" descr="Hombre">
          <a:extLst>
            <a:ext uri="{FF2B5EF4-FFF2-40B4-BE49-F238E27FC236}">
              <a16:creationId xmlns:a16="http://schemas.microsoft.com/office/drawing/2014/main" id="{C843F711-FEBC-475B-BA03-3FF3C2E75E3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24100" y="2514600"/>
          <a:ext cx="179705" cy="179705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8</xdr:row>
      <xdr:rowOff>9525</xdr:rowOff>
    </xdr:from>
    <xdr:to>
      <xdr:col>5</xdr:col>
      <xdr:colOff>379730</xdr:colOff>
      <xdr:row>8</xdr:row>
      <xdr:rowOff>170180</xdr:rowOff>
    </xdr:to>
    <xdr:pic>
      <xdr:nvPicPr>
        <xdr:cNvPr id="4" name="Gráfico 284" descr="Mujer">
          <a:extLst>
            <a:ext uri="{FF2B5EF4-FFF2-40B4-BE49-F238E27FC236}">
              <a16:creationId xmlns:a16="http://schemas.microsoft.com/office/drawing/2014/main" id="{52FF2849-C9BF-470B-8883-ACD6957D8C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62575" y="2676525"/>
          <a:ext cx="179705" cy="160655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8</xdr:row>
      <xdr:rowOff>19050</xdr:rowOff>
    </xdr:from>
    <xdr:to>
      <xdr:col>6</xdr:col>
      <xdr:colOff>370205</xdr:colOff>
      <xdr:row>8</xdr:row>
      <xdr:rowOff>170180</xdr:rowOff>
    </xdr:to>
    <xdr:pic>
      <xdr:nvPicPr>
        <xdr:cNvPr id="5" name="Gráfico 319" descr="Hombre">
          <a:extLst>
            <a:ext uri="{FF2B5EF4-FFF2-40B4-BE49-F238E27FC236}">
              <a16:creationId xmlns:a16="http://schemas.microsoft.com/office/drawing/2014/main" id="{F21A07E6-5841-44EA-8768-3A60B4260D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772025" y="1333500"/>
          <a:ext cx="179705" cy="151130"/>
        </a:xfrm>
        <a:prstGeom prst="rect">
          <a:avLst/>
        </a:prstGeom>
      </xdr:spPr>
    </xdr:pic>
    <xdr:clientData/>
  </xdr:twoCellAnchor>
  <xdr:twoCellAnchor>
    <xdr:from>
      <xdr:col>9</xdr:col>
      <xdr:colOff>209550</xdr:colOff>
      <xdr:row>8</xdr:row>
      <xdr:rowOff>19050</xdr:rowOff>
    </xdr:from>
    <xdr:to>
      <xdr:col>9</xdr:col>
      <xdr:colOff>389255</xdr:colOff>
      <xdr:row>8</xdr:row>
      <xdr:rowOff>198755</xdr:rowOff>
    </xdr:to>
    <xdr:pic>
      <xdr:nvPicPr>
        <xdr:cNvPr id="6" name="Gráfico 285" descr="Mujer">
          <a:extLst>
            <a:ext uri="{FF2B5EF4-FFF2-40B4-BE49-F238E27FC236}">
              <a16:creationId xmlns:a16="http://schemas.microsoft.com/office/drawing/2014/main" id="{F6D77658-B105-4505-B490-C12F642820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067175" y="2533650"/>
          <a:ext cx="179705" cy="179705"/>
        </a:xfrm>
        <a:prstGeom prst="rect">
          <a:avLst/>
        </a:prstGeom>
      </xdr:spPr>
    </xdr:pic>
    <xdr:clientData/>
  </xdr:twoCellAnchor>
  <xdr:twoCellAnchor>
    <xdr:from>
      <xdr:col>10</xdr:col>
      <xdr:colOff>200025</xdr:colOff>
      <xdr:row>8</xdr:row>
      <xdr:rowOff>19050</xdr:rowOff>
    </xdr:from>
    <xdr:to>
      <xdr:col>10</xdr:col>
      <xdr:colOff>379730</xdr:colOff>
      <xdr:row>8</xdr:row>
      <xdr:rowOff>198755</xdr:rowOff>
    </xdr:to>
    <xdr:pic>
      <xdr:nvPicPr>
        <xdr:cNvPr id="7" name="Gráfico 320" descr="Hombre">
          <a:extLst>
            <a:ext uri="{FF2B5EF4-FFF2-40B4-BE49-F238E27FC236}">
              <a16:creationId xmlns:a16="http://schemas.microsoft.com/office/drawing/2014/main" id="{C6DCC4F1-E800-44DF-AD6B-C8702A86BF1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638675" y="2533650"/>
          <a:ext cx="179705" cy="179705"/>
        </a:xfrm>
        <a:prstGeom prst="rect">
          <a:avLst/>
        </a:prstGeom>
      </xdr:spPr>
    </xdr:pic>
    <xdr:clientData/>
  </xdr:twoCellAnchor>
  <xdr:twoCellAnchor>
    <xdr:from>
      <xdr:col>13</xdr:col>
      <xdr:colOff>228600</xdr:colOff>
      <xdr:row>8</xdr:row>
      <xdr:rowOff>0</xdr:rowOff>
    </xdr:from>
    <xdr:to>
      <xdr:col>13</xdr:col>
      <xdr:colOff>408305</xdr:colOff>
      <xdr:row>8</xdr:row>
      <xdr:rowOff>179705</xdr:rowOff>
    </xdr:to>
    <xdr:pic>
      <xdr:nvPicPr>
        <xdr:cNvPr id="8" name="Gráfico 286" descr="Mujer">
          <a:extLst>
            <a:ext uri="{FF2B5EF4-FFF2-40B4-BE49-F238E27FC236}">
              <a16:creationId xmlns:a16="http://schemas.microsoft.com/office/drawing/2014/main" id="{18A63526-096B-4CBF-9563-40113B7AB8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48275" y="2514600"/>
          <a:ext cx="179705" cy="179705"/>
        </a:xfrm>
        <a:prstGeom prst="rect">
          <a:avLst/>
        </a:prstGeom>
      </xdr:spPr>
    </xdr:pic>
    <xdr:clientData/>
  </xdr:twoCellAnchor>
  <xdr:twoCellAnchor>
    <xdr:from>
      <xdr:col>14</xdr:col>
      <xdr:colOff>200025</xdr:colOff>
      <xdr:row>8</xdr:row>
      <xdr:rowOff>0</xdr:rowOff>
    </xdr:from>
    <xdr:to>
      <xdr:col>14</xdr:col>
      <xdr:colOff>379730</xdr:colOff>
      <xdr:row>8</xdr:row>
      <xdr:rowOff>179705</xdr:rowOff>
    </xdr:to>
    <xdr:pic>
      <xdr:nvPicPr>
        <xdr:cNvPr id="9" name="Gráfico 321" descr="Hombre">
          <a:extLst>
            <a:ext uri="{FF2B5EF4-FFF2-40B4-BE49-F238E27FC236}">
              <a16:creationId xmlns:a16="http://schemas.microsoft.com/office/drawing/2014/main" id="{727B4F58-CD7D-4875-A7F4-94708F7EA15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800725" y="2514600"/>
          <a:ext cx="179705" cy="179705"/>
        </a:xfrm>
        <a:prstGeom prst="rect">
          <a:avLst/>
        </a:prstGeom>
      </xdr:spPr>
    </xdr:pic>
    <xdr:clientData/>
  </xdr:twoCellAnchor>
  <xdr:twoCellAnchor>
    <xdr:from>
      <xdr:col>17</xdr:col>
      <xdr:colOff>209550</xdr:colOff>
      <xdr:row>8</xdr:row>
      <xdr:rowOff>0</xdr:rowOff>
    </xdr:from>
    <xdr:to>
      <xdr:col>17</xdr:col>
      <xdr:colOff>389255</xdr:colOff>
      <xdr:row>8</xdr:row>
      <xdr:rowOff>179705</xdr:rowOff>
    </xdr:to>
    <xdr:pic>
      <xdr:nvPicPr>
        <xdr:cNvPr id="10" name="Gráfico 287" descr="Mujer">
          <a:extLst>
            <a:ext uri="{FF2B5EF4-FFF2-40B4-BE49-F238E27FC236}">
              <a16:creationId xmlns:a16="http://schemas.microsoft.com/office/drawing/2014/main" id="{846E9A9E-6C2D-4881-B7F3-0179B23BFF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91275" y="2514600"/>
          <a:ext cx="179705" cy="179705"/>
        </a:xfrm>
        <a:prstGeom prst="rect">
          <a:avLst/>
        </a:prstGeom>
      </xdr:spPr>
    </xdr:pic>
    <xdr:clientData/>
  </xdr:twoCellAnchor>
  <xdr:twoCellAnchor>
    <xdr:from>
      <xdr:col>18</xdr:col>
      <xdr:colOff>200025</xdr:colOff>
      <xdr:row>8</xdr:row>
      <xdr:rowOff>0</xdr:rowOff>
    </xdr:from>
    <xdr:to>
      <xdr:col>18</xdr:col>
      <xdr:colOff>379730</xdr:colOff>
      <xdr:row>8</xdr:row>
      <xdr:rowOff>179705</xdr:rowOff>
    </xdr:to>
    <xdr:pic>
      <xdr:nvPicPr>
        <xdr:cNvPr id="11" name="Gráfico 348" descr="Hombre">
          <a:extLst>
            <a:ext uri="{FF2B5EF4-FFF2-40B4-BE49-F238E27FC236}">
              <a16:creationId xmlns:a16="http://schemas.microsoft.com/office/drawing/2014/main" id="{E786FDBE-6CCB-4479-980B-637E80D5945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962775" y="2514600"/>
          <a:ext cx="179705" cy="179705"/>
        </a:xfrm>
        <a:prstGeom prst="rect">
          <a:avLst/>
        </a:prstGeom>
      </xdr:spPr>
    </xdr:pic>
    <xdr:clientData/>
  </xdr:twoCellAnchor>
  <xdr:twoCellAnchor>
    <xdr:from>
      <xdr:col>21</xdr:col>
      <xdr:colOff>190500</xdr:colOff>
      <xdr:row>8</xdr:row>
      <xdr:rowOff>9525</xdr:rowOff>
    </xdr:from>
    <xdr:to>
      <xdr:col>21</xdr:col>
      <xdr:colOff>370205</xdr:colOff>
      <xdr:row>8</xdr:row>
      <xdr:rowOff>189230</xdr:rowOff>
    </xdr:to>
    <xdr:pic>
      <xdr:nvPicPr>
        <xdr:cNvPr id="12" name="Gráfico 318" descr="Mujer">
          <a:extLst>
            <a:ext uri="{FF2B5EF4-FFF2-40B4-BE49-F238E27FC236}">
              <a16:creationId xmlns:a16="http://schemas.microsoft.com/office/drawing/2014/main" id="{9FDF7031-1F7F-4B34-8E79-F9062AD0C6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534275" y="2524125"/>
          <a:ext cx="179705" cy="179705"/>
        </a:xfrm>
        <a:prstGeom prst="rect">
          <a:avLst/>
        </a:prstGeom>
      </xdr:spPr>
    </xdr:pic>
    <xdr:clientData/>
  </xdr:twoCellAnchor>
  <xdr:twoCellAnchor>
    <xdr:from>
      <xdr:col>22</xdr:col>
      <xdr:colOff>200025</xdr:colOff>
      <xdr:row>8</xdr:row>
      <xdr:rowOff>0</xdr:rowOff>
    </xdr:from>
    <xdr:to>
      <xdr:col>22</xdr:col>
      <xdr:colOff>379730</xdr:colOff>
      <xdr:row>8</xdr:row>
      <xdr:rowOff>179705</xdr:rowOff>
    </xdr:to>
    <xdr:pic>
      <xdr:nvPicPr>
        <xdr:cNvPr id="13" name="Gráfico 349" descr="Hombre">
          <a:extLst>
            <a:ext uri="{FF2B5EF4-FFF2-40B4-BE49-F238E27FC236}">
              <a16:creationId xmlns:a16="http://schemas.microsoft.com/office/drawing/2014/main" id="{A959E77A-6ADD-45BF-9FB0-CD761A86B02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124825" y="2514600"/>
          <a:ext cx="179705" cy="179705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16</xdr:row>
      <xdr:rowOff>9525</xdr:rowOff>
    </xdr:from>
    <xdr:to>
      <xdr:col>0</xdr:col>
      <xdr:colOff>503555</xdr:colOff>
      <xdr:row>16</xdr:row>
      <xdr:rowOff>189230</xdr:rowOff>
    </xdr:to>
    <xdr:pic>
      <xdr:nvPicPr>
        <xdr:cNvPr id="14" name="Gráfico 24" descr="Mujer">
          <a:extLst>
            <a:ext uri="{FF2B5EF4-FFF2-40B4-BE49-F238E27FC236}">
              <a16:creationId xmlns:a16="http://schemas.microsoft.com/office/drawing/2014/main" id="{12D15378-EA63-4A71-8554-40234EE426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3850" y="3962400"/>
          <a:ext cx="179705" cy="179705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17</xdr:row>
      <xdr:rowOff>9525</xdr:rowOff>
    </xdr:from>
    <xdr:to>
      <xdr:col>0</xdr:col>
      <xdr:colOff>570230</xdr:colOff>
      <xdr:row>17</xdr:row>
      <xdr:rowOff>189230</xdr:rowOff>
    </xdr:to>
    <xdr:pic>
      <xdr:nvPicPr>
        <xdr:cNvPr id="15" name="Gráfico 31" descr="Hombre">
          <a:extLst>
            <a:ext uri="{FF2B5EF4-FFF2-40B4-BE49-F238E27FC236}">
              <a16:creationId xmlns:a16="http://schemas.microsoft.com/office/drawing/2014/main" id="{43B10467-D46D-4984-A666-61FC320CFAA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0525" y="4152900"/>
          <a:ext cx="179705" cy="1797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3</xdr:row>
      <xdr:rowOff>67511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7F80DE44-526B-4816-923F-AF2D521E9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553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c.edu/indicadors/ca/centres-i-titulacions/continguts/seguiment-i-acreditacio-de-les-titulacions-de-grau-i-mas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267"/>
  <sheetViews>
    <sheetView tabSelected="1" workbookViewId="0">
      <selection activeCell="A6" sqref="A6:L6"/>
    </sheetView>
  </sheetViews>
  <sheetFormatPr baseColWidth="10" defaultColWidth="11.42578125" defaultRowHeight="12.75"/>
  <cols>
    <col min="1" max="1" width="25.140625" style="7" customWidth="1"/>
    <col min="2" max="3" width="8.7109375" style="7" customWidth="1"/>
    <col min="4" max="25" width="8.7109375" style="1" customWidth="1"/>
    <col min="26" max="16384" width="11.42578125" style="7"/>
  </cols>
  <sheetData>
    <row r="5" spans="1:25">
      <c r="L5" s="8"/>
    </row>
    <row r="6" spans="1:25">
      <c r="A6" s="53" t="s">
        <v>172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25" ht="13.5" thickBot="1">
      <c r="A7" s="15"/>
      <c r="B7" s="15"/>
      <c r="C7" s="15"/>
    </row>
    <row r="8" spans="1:25" ht="13.5" customHeight="1" thickBot="1">
      <c r="A8" s="16"/>
      <c r="B8" s="50" t="s">
        <v>141</v>
      </c>
      <c r="C8" s="52"/>
      <c r="D8" s="52"/>
      <c r="E8" s="51"/>
      <c r="F8" s="50" t="s">
        <v>142</v>
      </c>
      <c r="G8" s="52"/>
      <c r="H8" s="52"/>
      <c r="I8" s="51"/>
      <c r="J8" s="50" t="s">
        <v>143</v>
      </c>
      <c r="K8" s="52"/>
      <c r="L8" s="52"/>
      <c r="M8" s="51"/>
      <c r="N8" s="50" t="s">
        <v>144</v>
      </c>
      <c r="O8" s="52"/>
      <c r="P8" s="52"/>
      <c r="Q8" s="51"/>
      <c r="R8" s="50" t="s">
        <v>145</v>
      </c>
      <c r="S8" s="52"/>
      <c r="T8" s="52"/>
      <c r="U8" s="51"/>
      <c r="V8" s="35"/>
      <c r="W8" s="35"/>
      <c r="X8" s="50" t="s">
        <v>146</v>
      </c>
      <c r="Y8" s="51"/>
    </row>
    <row r="9" spans="1:25" ht="13.5" thickBot="1">
      <c r="A9" s="17" t="s">
        <v>147</v>
      </c>
      <c r="B9" s="24"/>
      <c r="C9" s="25"/>
      <c r="D9" s="18" t="s">
        <v>3</v>
      </c>
      <c r="E9" s="18" t="s">
        <v>148</v>
      </c>
      <c r="F9" s="26"/>
      <c r="G9" s="26"/>
      <c r="H9" s="19" t="s">
        <v>3</v>
      </c>
      <c r="I9" s="19" t="s">
        <v>148</v>
      </c>
      <c r="J9" s="26"/>
      <c r="K9" s="26"/>
      <c r="L9" s="19" t="s">
        <v>3</v>
      </c>
      <c r="M9" s="19" t="s">
        <v>148</v>
      </c>
      <c r="N9" s="26"/>
      <c r="O9" s="26"/>
      <c r="P9" s="19" t="s">
        <v>3</v>
      </c>
      <c r="Q9" s="19" t="s">
        <v>148</v>
      </c>
      <c r="R9" s="26"/>
      <c r="S9" s="26"/>
      <c r="T9" s="19" t="s">
        <v>3</v>
      </c>
      <c r="U9" s="19" t="s">
        <v>148</v>
      </c>
      <c r="V9" s="26"/>
      <c r="W9" s="26"/>
      <c r="X9" s="19" t="s">
        <v>3</v>
      </c>
      <c r="Y9" s="19" t="s">
        <v>148</v>
      </c>
    </row>
    <row r="10" spans="1:25" ht="13.5" thickBot="1">
      <c r="A10" s="20" t="s">
        <v>149</v>
      </c>
      <c r="B10" s="27">
        <v>0</v>
      </c>
      <c r="C10" s="27">
        <v>1</v>
      </c>
      <c r="D10" s="21">
        <v>1</v>
      </c>
      <c r="E10" s="21">
        <v>1.64</v>
      </c>
      <c r="F10" s="28">
        <v>2</v>
      </c>
      <c r="G10" s="28">
        <v>3</v>
      </c>
      <c r="H10" s="22">
        <v>5</v>
      </c>
      <c r="I10" s="22">
        <v>10</v>
      </c>
      <c r="J10" s="28">
        <v>3</v>
      </c>
      <c r="K10" s="28">
        <v>2</v>
      </c>
      <c r="L10" s="22">
        <v>5</v>
      </c>
      <c r="M10" s="22">
        <v>9.6199999999999992</v>
      </c>
      <c r="N10" s="28">
        <v>4</v>
      </c>
      <c r="O10" s="28">
        <v>2</v>
      </c>
      <c r="P10" s="22">
        <v>6</v>
      </c>
      <c r="Q10" s="22">
        <v>14.29</v>
      </c>
      <c r="R10" s="28">
        <v>4</v>
      </c>
      <c r="S10" s="28">
        <v>4</v>
      </c>
      <c r="T10" s="22">
        <v>8</v>
      </c>
      <c r="U10" s="22">
        <v>17.78</v>
      </c>
      <c r="V10" s="28">
        <v>3</v>
      </c>
      <c r="W10" s="28">
        <v>3</v>
      </c>
      <c r="X10" s="22">
        <v>6</v>
      </c>
      <c r="Y10" s="22">
        <v>10.34</v>
      </c>
    </row>
    <row r="11" spans="1:25" ht="13.5" thickBot="1">
      <c r="A11" s="20" t="s">
        <v>150</v>
      </c>
      <c r="B11" s="27">
        <v>2</v>
      </c>
      <c r="C11" s="27">
        <v>4</v>
      </c>
      <c r="D11" s="21">
        <v>6</v>
      </c>
      <c r="E11" s="21">
        <v>9.84</v>
      </c>
      <c r="F11" s="28">
        <v>1</v>
      </c>
      <c r="G11" s="28">
        <v>3</v>
      </c>
      <c r="H11" s="22">
        <v>4</v>
      </c>
      <c r="I11" s="22">
        <v>8</v>
      </c>
      <c r="J11" s="28">
        <v>0</v>
      </c>
      <c r="K11" s="28">
        <v>2</v>
      </c>
      <c r="L11" s="22">
        <v>2</v>
      </c>
      <c r="M11" s="22">
        <v>3.85</v>
      </c>
      <c r="N11" s="28">
        <v>0</v>
      </c>
      <c r="O11" s="28">
        <v>1</v>
      </c>
      <c r="P11" s="22">
        <v>1</v>
      </c>
      <c r="Q11" s="22">
        <v>2.38</v>
      </c>
      <c r="R11" s="28">
        <v>0</v>
      </c>
      <c r="S11" s="28">
        <v>1</v>
      </c>
      <c r="T11" s="22">
        <v>1</v>
      </c>
      <c r="U11" s="22">
        <v>2.2200000000000002</v>
      </c>
      <c r="V11" s="28">
        <v>0</v>
      </c>
      <c r="W11" s="28">
        <v>0</v>
      </c>
      <c r="X11" s="22" t="s">
        <v>151</v>
      </c>
      <c r="Y11" s="22" t="s">
        <v>151</v>
      </c>
    </row>
    <row r="12" spans="1:25" ht="13.5" thickBot="1">
      <c r="A12" s="20" t="s">
        <v>152</v>
      </c>
      <c r="B12" s="27">
        <v>22</v>
      </c>
      <c r="C12" s="27">
        <v>32</v>
      </c>
      <c r="D12" s="21">
        <v>54</v>
      </c>
      <c r="E12" s="21">
        <v>88.52</v>
      </c>
      <c r="F12" s="28">
        <v>18</v>
      </c>
      <c r="G12" s="28">
        <v>23</v>
      </c>
      <c r="H12" s="22">
        <v>41</v>
      </c>
      <c r="I12" s="22">
        <v>82</v>
      </c>
      <c r="J12" s="28">
        <v>18</v>
      </c>
      <c r="K12" s="28">
        <v>27</v>
      </c>
      <c r="L12" s="22">
        <v>45</v>
      </c>
      <c r="M12" s="22">
        <v>86.53</v>
      </c>
      <c r="N12" s="28">
        <v>14</v>
      </c>
      <c r="O12" s="28">
        <v>21</v>
      </c>
      <c r="P12" s="22">
        <v>35</v>
      </c>
      <c r="Q12" s="22">
        <v>83.33</v>
      </c>
      <c r="R12" s="28">
        <v>12</v>
      </c>
      <c r="S12" s="28">
        <v>24</v>
      </c>
      <c r="T12" s="22">
        <v>36</v>
      </c>
      <c r="U12" s="22">
        <v>80</v>
      </c>
      <c r="V12" s="28">
        <v>21</v>
      </c>
      <c r="W12" s="28">
        <v>31</v>
      </c>
      <c r="X12" s="22">
        <v>52</v>
      </c>
      <c r="Y12" s="22">
        <v>89.66</v>
      </c>
    </row>
    <row r="13" spans="1:25">
      <c r="A13" s="23"/>
      <c r="B13" s="23"/>
      <c r="C13" s="23"/>
    </row>
    <row r="14" spans="1:25">
      <c r="A14" s="29" t="s">
        <v>165</v>
      </c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</row>
    <row r="15" spans="1:25">
      <c r="L15" s="8"/>
    </row>
    <row r="16" spans="1:25">
      <c r="A16" s="31" t="s">
        <v>154</v>
      </c>
      <c r="B16" s="31"/>
      <c r="C16" s="31"/>
      <c r="L16" s="8"/>
    </row>
    <row r="17" spans="1:12">
      <c r="A17" s="7" t="s">
        <v>153</v>
      </c>
      <c r="L17" s="8"/>
    </row>
    <row r="18" spans="1:12">
      <c r="A18" s="7" t="s">
        <v>155</v>
      </c>
      <c r="L18" s="8"/>
    </row>
    <row r="19" spans="1:12">
      <c r="L19" s="8"/>
    </row>
    <row r="20" spans="1:12">
      <c r="L20" s="8"/>
    </row>
    <row r="21" spans="1:12">
      <c r="L21" s="8"/>
    </row>
    <row r="22" spans="1:12">
      <c r="L22" s="8"/>
    </row>
    <row r="23" spans="1:12">
      <c r="L23" s="8"/>
    </row>
    <row r="24" spans="1:12">
      <c r="L24" s="8"/>
    </row>
    <row r="25" spans="1:12">
      <c r="L25" s="8"/>
    </row>
    <row r="26" spans="1:12">
      <c r="L26" s="32"/>
    </row>
    <row r="27" spans="1:12">
      <c r="L27" s="32"/>
    </row>
    <row r="28" spans="1:12">
      <c r="L28" s="32"/>
    </row>
    <row r="29" spans="1:12">
      <c r="L29" s="32"/>
    </row>
    <row r="30" spans="1:12">
      <c r="L30" s="32"/>
    </row>
    <row r="31" spans="1:12">
      <c r="L31" s="32"/>
    </row>
    <row r="32" spans="1:12">
      <c r="L32" s="32"/>
    </row>
    <row r="33" spans="12:12">
      <c r="L33" s="32"/>
    </row>
    <row r="34" spans="12:12">
      <c r="L34" s="32"/>
    </row>
    <row r="35" spans="12:12">
      <c r="L35" s="32"/>
    </row>
    <row r="36" spans="12:12">
      <c r="L36" s="32"/>
    </row>
    <row r="37" spans="12:12">
      <c r="L37" s="32"/>
    </row>
    <row r="38" spans="12:12">
      <c r="L38" s="32"/>
    </row>
    <row r="39" spans="12:12">
      <c r="L39" s="32"/>
    </row>
    <row r="40" spans="12:12">
      <c r="L40" s="32"/>
    </row>
    <row r="41" spans="12:12">
      <c r="L41" s="32"/>
    </row>
    <row r="42" spans="12:12">
      <c r="L42" s="32"/>
    </row>
    <row r="43" spans="12:12">
      <c r="L43" s="32"/>
    </row>
    <row r="44" spans="12:12">
      <c r="L44" s="32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32"/>
    </row>
    <row r="70" spans="12:12">
      <c r="L70" s="32"/>
    </row>
    <row r="71" spans="12:12">
      <c r="L71" s="32"/>
    </row>
    <row r="72" spans="12:12">
      <c r="L72" s="32"/>
    </row>
    <row r="73" spans="12:12">
      <c r="L73" s="32"/>
    </row>
    <row r="74" spans="12:12">
      <c r="L74" s="32"/>
    </row>
    <row r="75" spans="12:12">
      <c r="L75" s="32"/>
    </row>
    <row r="76" spans="12:12">
      <c r="L76" s="32"/>
    </row>
    <row r="77" spans="12:12">
      <c r="L77" s="32"/>
    </row>
    <row r="78" spans="12:12">
      <c r="L78" s="32"/>
    </row>
    <row r="79" spans="12:12">
      <c r="L79" s="32"/>
    </row>
    <row r="80" spans="12:12">
      <c r="L80" s="32"/>
    </row>
    <row r="81" spans="12:12">
      <c r="L81" s="32"/>
    </row>
    <row r="82" spans="12:12">
      <c r="L82" s="32"/>
    </row>
    <row r="83" spans="12:12">
      <c r="L83" s="32"/>
    </row>
    <row r="84" spans="12:12">
      <c r="L84" s="32"/>
    </row>
    <row r="85" spans="12:12">
      <c r="L85" s="32"/>
    </row>
    <row r="86" spans="12:12">
      <c r="L86" s="32"/>
    </row>
    <row r="87" spans="12:12">
      <c r="L87" s="32"/>
    </row>
    <row r="88" spans="12:12">
      <c r="L88" s="8"/>
    </row>
    <row r="89" spans="12:12">
      <c r="L89" s="8"/>
    </row>
    <row r="90" spans="12:12">
      <c r="L90" s="8"/>
    </row>
    <row r="91" spans="12:12">
      <c r="L91" s="8"/>
    </row>
    <row r="92" spans="12:12">
      <c r="L92" s="8"/>
    </row>
    <row r="93" spans="12:12">
      <c r="L93" s="8"/>
    </row>
    <row r="94" spans="12:12">
      <c r="L94" s="8"/>
    </row>
    <row r="95" spans="12:12">
      <c r="L95" s="8"/>
    </row>
    <row r="96" spans="12:12">
      <c r="L96" s="8"/>
    </row>
    <row r="97" spans="12:12">
      <c r="L97" s="8"/>
    </row>
    <row r="98" spans="12:12">
      <c r="L98" s="8"/>
    </row>
    <row r="99" spans="12:12">
      <c r="L99" s="8"/>
    </row>
    <row r="100" spans="12:12">
      <c r="L100" s="8"/>
    </row>
    <row r="101" spans="12:12">
      <c r="L101" s="8"/>
    </row>
    <row r="102" spans="12:12">
      <c r="L102" s="8"/>
    </row>
    <row r="103" spans="12:12">
      <c r="L103" s="8"/>
    </row>
    <row r="104" spans="12:12">
      <c r="L104" s="8"/>
    </row>
    <row r="105" spans="12:12">
      <c r="L105" s="8"/>
    </row>
    <row r="106" spans="12:12">
      <c r="L106" s="8"/>
    </row>
    <row r="107" spans="12:12">
      <c r="L107" s="8"/>
    </row>
    <row r="108" spans="12:12">
      <c r="L108" s="8"/>
    </row>
    <row r="109" spans="12:12">
      <c r="L109" s="8"/>
    </row>
    <row r="110" spans="12:12">
      <c r="L110" s="8"/>
    </row>
    <row r="111" spans="12:12">
      <c r="L111" s="8"/>
    </row>
    <row r="112" spans="12:12">
      <c r="L112" s="8"/>
    </row>
    <row r="113" spans="12:12">
      <c r="L113" s="8"/>
    </row>
    <row r="114" spans="12:12">
      <c r="L114" s="32"/>
    </row>
    <row r="115" spans="12:12">
      <c r="L115" s="32"/>
    </row>
    <row r="116" spans="12:12">
      <c r="L116" s="32"/>
    </row>
    <row r="117" spans="12:12">
      <c r="L117" s="32"/>
    </row>
    <row r="118" spans="12:12">
      <c r="L118" s="32"/>
    </row>
    <row r="119" spans="12:12">
      <c r="L119" s="32"/>
    </row>
    <row r="120" spans="12:12">
      <c r="L120" s="32"/>
    </row>
    <row r="121" spans="12:12">
      <c r="L121" s="32"/>
    </row>
    <row r="122" spans="12:12">
      <c r="L122" s="32"/>
    </row>
    <row r="123" spans="12:12">
      <c r="L123" s="32"/>
    </row>
    <row r="124" spans="12:12">
      <c r="L124" s="32"/>
    </row>
    <row r="125" spans="12:12">
      <c r="L125" s="32"/>
    </row>
    <row r="126" spans="12:12">
      <c r="L126" s="32"/>
    </row>
    <row r="127" spans="12:12">
      <c r="L127" s="32"/>
    </row>
    <row r="128" spans="12:12">
      <c r="L128" s="32"/>
    </row>
    <row r="129" spans="12:12">
      <c r="L129" s="32"/>
    </row>
    <row r="130" spans="12:12">
      <c r="L130" s="32"/>
    </row>
    <row r="131" spans="12:12">
      <c r="L131" s="32"/>
    </row>
    <row r="132" spans="12:12">
      <c r="L132" s="8"/>
    </row>
    <row r="133" spans="12:12">
      <c r="L133" s="8"/>
    </row>
    <row r="134" spans="12:12">
      <c r="L134" s="8"/>
    </row>
    <row r="135" spans="12:12">
      <c r="L135" s="8"/>
    </row>
    <row r="136" spans="12:12">
      <c r="L136" s="8"/>
    </row>
    <row r="137" spans="12:12">
      <c r="L137" s="8"/>
    </row>
    <row r="138" spans="12:12">
      <c r="L138" s="8"/>
    </row>
    <row r="139" spans="12:12">
      <c r="L139" s="8"/>
    </row>
    <row r="140" spans="12:12">
      <c r="L140" s="8"/>
    </row>
    <row r="141" spans="12:12">
      <c r="L141" s="8"/>
    </row>
    <row r="142" spans="12:12">
      <c r="L142" s="8"/>
    </row>
    <row r="143" spans="12:12">
      <c r="L143" s="8"/>
    </row>
    <row r="144" spans="12:12">
      <c r="L144" s="8"/>
    </row>
    <row r="145" spans="12:12">
      <c r="L145" s="8"/>
    </row>
    <row r="146" spans="12:12">
      <c r="L146" s="8"/>
    </row>
    <row r="147" spans="12:12">
      <c r="L147" s="8"/>
    </row>
    <row r="148" spans="12:12">
      <c r="L148" s="8"/>
    </row>
    <row r="149" spans="12:12">
      <c r="L149" s="8"/>
    </row>
    <row r="150" spans="12:12">
      <c r="L150" s="8"/>
    </row>
    <row r="151" spans="12:12">
      <c r="L151" s="8"/>
    </row>
    <row r="152" spans="12:12">
      <c r="L152" s="8"/>
    </row>
    <row r="153" spans="12:12">
      <c r="L153" s="32"/>
    </row>
    <row r="154" spans="12:12">
      <c r="L154" s="32"/>
    </row>
    <row r="155" spans="12:12">
      <c r="L155" s="32"/>
    </row>
    <row r="156" spans="12:12">
      <c r="L156" s="32"/>
    </row>
    <row r="157" spans="12:12">
      <c r="L157" s="32"/>
    </row>
    <row r="158" spans="12:12">
      <c r="L158" s="32"/>
    </row>
    <row r="159" spans="12:12">
      <c r="L159" s="32"/>
    </row>
    <row r="160" spans="12:12">
      <c r="L160" s="32"/>
    </row>
    <row r="161" spans="12:12">
      <c r="L161" s="32"/>
    </row>
    <row r="162" spans="12:12">
      <c r="L162" s="32"/>
    </row>
    <row r="163" spans="12:12">
      <c r="L163" s="32"/>
    </row>
    <row r="164" spans="12:12">
      <c r="L164" s="32"/>
    </row>
    <row r="165" spans="12:12">
      <c r="L165" s="32"/>
    </row>
    <row r="166" spans="12:12">
      <c r="L166" s="32"/>
    </row>
    <row r="167" spans="12:12">
      <c r="L167" s="32"/>
    </row>
    <row r="168" spans="12:12">
      <c r="L168" s="32"/>
    </row>
    <row r="169" spans="12:12">
      <c r="L169" s="8"/>
    </row>
    <row r="170" spans="12:12">
      <c r="L170" s="8"/>
    </row>
    <row r="171" spans="12:12">
      <c r="L171" s="8"/>
    </row>
    <row r="172" spans="12:12">
      <c r="L172" s="8"/>
    </row>
    <row r="173" spans="12:12">
      <c r="L173" s="8"/>
    </row>
    <row r="174" spans="12:12">
      <c r="L174" s="8"/>
    </row>
    <row r="175" spans="12:12">
      <c r="L175" s="8"/>
    </row>
    <row r="176" spans="12:12">
      <c r="L176" s="8"/>
    </row>
    <row r="177" spans="12:12">
      <c r="L177" s="8"/>
    </row>
    <row r="178" spans="12:12">
      <c r="L178" s="8"/>
    </row>
    <row r="179" spans="12:12">
      <c r="L179" s="8"/>
    </row>
    <row r="180" spans="12:12">
      <c r="L180" s="8"/>
    </row>
    <row r="181" spans="12:12">
      <c r="L181" s="8"/>
    </row>
    <row r="182" spans="12:12">
      <c r="L182" s="8"/>
    </row>
    <row r="183" spans="12:12">
      <c r="L183" s="8"/>
    </row>
    <row r="184" spans="12:12">
      <c r="L184" s="8"/>
    </row>
    <row r="185" spans="12:12">
      <c r="L185" s="8"/>
    </row>
    <row r="186" spans="12:12">
      <c r="L186" s="8"/>
    </row>
    <row r="187" spans="12:12">
      <c r="L187" s="8"/>
    </row>
    <row r="188" spans="12:12">
      <c r="L188" s="8"/>
    </row>
    <row r="189" spans="12:12">
      <c r="L189" s="8"/>
    </row>
    <row r="190" spans="12:12">
      <c r="L190" s="8"/>
    </row>
    <row r="191" spans="12:12">
      <c r="L191" s="8"/>
    </row>
    <row r="192" spans="12:12">
      <c r="L192" s="8"/>
    </row>
    <row r="193" spans="12:12">
      <c r="L193" s="8"/>
    </row>
    <row r="194" spans="12:12">
      <c r="L194" s="8"/>
    </row>
    <row r="195" spans="12:12">
      <c r="L195" s="8"/>
    </row>
    <row r="196" spans="12:12">
      <c r="L196" s="32"/>
    </row>
    <row r="197" spans="12:12">
      <c r="L197" s="32"/>
    </row>
    <row r="198" spans="12:12">
      <c r="L198" s="32"/>
    </row>
    <row r="199" spans="12:12">
      <c r="L199" s="32"/>
    </row>
    <row r="200" spans="12:12">
      <c r="L200" s="32"/>
    </row>
    <row r="201" spans="12:12">
      <c r="L201" s="32"/>
    </row>
    <row r="202" spans="12:12">
      <c r="L202" s="32"/>
    </row>
    <row r="203" spans="12:12">
      <c r="L203" s="32"/>
    </row>
    <row r="204" spans="12:12">
      <c r="L204" s="32"/>
    </row>
    <row r="205" spans="12:12">
      <c r="L205" s="32"/>
    </row>
    <row r="206" spans="12:12">
      <c r="L206" s="32"/>
    </row>
    <row r="207" spans="12:12">
      <c r="L207" s="32"/>
    </row>
    <row r="208" spans="12:12">
      <c r="L208" s="32"/>
    </row>
    <row r="209" spans="12:12">
      <c r="L209" s="32"/>
    </row>
    <row r="210" spans="12:12">
      <c r="L210" s="8"/>
    </row>
    <row r="211" spans="12:12">
      <c r="L211" s="8"/>
    </row>
    <row r="212" spans="12:12">
      <c r="L212" s="8"/>
    </row>
    <row r="213" spans="12:12">
      <c r="L213" s="8"/>
    </row>
    <row r="214" spans="12:12">
      <c r="L214" s="8"/>
    </row>
    <row r="215" spans="12:12">
      <c r="L215" s="8"/>
    </row>
    <row r="216" spans="12:12">
      <c r="L216" s="8"/>
    </row>
    <row r="217" spans="12:12">
      <c r="L217" s="8"/>
    </row>
    <row r="218" spans="12:12">
      <c r="L218" s="8"/>
    </row>
    <row r="219" spans="12:12">
      <c r="L219" s="8"/>
    </row>
    <row r="220" spans="12:12">
      <c r="L220" s="8"/>
    </row>
    <row r="221" spans="12:12">
      <c r="L221" s="8"/>
    </row>
    <row r="222" spans="12:12">
      <c r="L222" s="8"/>
    </row>
    <row r="223" spans="12:12">
      <c r="L223" s="8"/>
    </row>
    <row r="224" spans="12:12">
      <c r="L224" s="8"/>
    </row>
    <row r="225" spans="12:12">
      <c r="L225" s="8"/>
    </row>
    <row r="226" spans="12:12">
      <c r="L226" s="8"/>
    </row>
    <row r="227" spans="12:12">
      <c r="L227" s="8"/>
    </row>
    <row r="228" spans="12:12">
      <c r="L228" s="8"/>
    </row>
    <row r="229" spans="12:12">
      <c r="L229" s="8"/>
    </row>
    <row r="230" spans="12:12">
      <c r="L230" s="8"/>
    </row>
    <row r="231" spans="12:12">
      <c r="L231" s="8"/>
    </row>
    <row r="232" spans="12:12">
      <c r="L232" s="8"/>
    </row>
    <row r="233" spans="12:12">
      <c r="L233" s="8"/>
    </row>
    <row r="234" spans="12:12">
      <c r="L234" s="8"/>
    </row>
    <row r="235" spans="12:12">
      <c r="L235" s="8"/>
    </row>
    <row r="236" spans="12:12">
      <c r="L236" s="8"/>
    </row>
    <row r="237" spans="12:12">
      <c r="L237" s="8"/>
    </row>
    <row r="238" spans="12:12">
      <c r="L238" s="8"/>
    </row>
    <row r="239" spans="12:12">
      <c r="L239" s="8"/>
    </row>
    <row r="240" spans="12:12">
      <c r="L240" s="8"/>
    </row>
    <row r="241" spans="12:12">
      <c r="L241" s="8"/>
    </row>
    <row r="242" spans="12:12">
      <c r="L242" s="8"/>
    </row>
    <row r="243" spans="12:12">
      <c r="L243" s="32"/>
    </row>
    <row r="244" spans="12:12">
      <c r="L244" s="32"/>
    </row>
    <row r="245" spans="12:12">
      <c r="L245" s="32"/>
    </row>
    <row r="246" spans="12:12">
      <c r="L246" s="32"/>
    </row>
    <row r="247" spans="12:12">
      <c r="L247" s="32"/>
    </row>
    <row r="248" spans="12:12">
      <c r="L248" s="32"/>
    </row>
    <row r="249" spans="12:12">
      <c r="L249" s="32"/>
    </row>
    <row r="250" spans="12:12">
      <c r="L250" s="32"/>
    </row>
    <row r="251" spans="12:12">
      <c r="L251" s="32"/>
    </row>
    <row r="252" spans="12:12">
      <c r="L252" s="32"/>
    </row>
    <row r="253" spans="12:12">
      <c r="L253" s="32"/>
    </row>
    <row r="254" spans="12:12">
      <c r="L254" s="32"/>
    </row>
    <row r="255" spans="12:12">
      <c r="L255" s="32"/>
    </row>
    <row r="256" spans="12:12">
      <c r="L256" s="32"/>
    </row>
    <row r="257" spans="1:12">
      <c r="L257" s="32"/>
    </row>
    <row r="258" spans="1:12">
      <c r="L258" s="32"/>
    </row>
    <row r="259" spans="1:12">
      <c r="L259" s="32"/>
    </row>
    <row r="260" spans="1:12">
      <c r="L260" s="32"/>
    </row>
    <row r="261" spans="1:12">
      <c r="L261" s="32"/>
    </row>
    <row r="262" spans="1:12">
      <c r="L262" s="32"/>
    </row>
    <row r="263" spans="1:12">
      <c r="L263" s="32"/>
    </row>
    <row r="264" spans="1:12">
      <c r="L264" s="32"/>
    </row>
    <row r="265" spans="1:12">
      <c r="L265" s="32"/>
    </row>
    <row r="266" spans="1:12">
      <c r="L266" s="32"/>
    </row>
    <row r="267" spans="1:12">
      <c r="A267" s="31"/>
      <c r="B267" s="31"/>
      <c r="C267" s="31"/>
      <c r="D267" s="33"/>
      <c r="E267" s="33"/>
      <c r="F267" s="33"/>
      <c r="G267" s="33"/>
      <c r="H267" s="33"/>
      <c r="I267" s="33"/>
      <c r="J267" s="33"/>
      <c r="K267" s="33"/>
      <c r="L267" s="34"/>
    </row>
  </sheetData>
  <mergeCells count="7">
    <mergeCell ref="X8:Y8"/>
    <mergeCell ref="N8:Q8"/>
    <mergeCell ref="R8:U8"/>
    <mergeCell ref="A6:L6"/>
    <mergeCell ref="B8:E8"/>
    <mergeCell ref="F8:I8"/>
    <mergeCell ref="J8:M8"/>
  </mergeCells>
  <hyperlinks>
    <hyperlink ref="A14" r:id="rId1" display="https://www.upc.edu/indicadors/ca/centres-i-titulacions/continguts/seguiment-i-acreditacio-de-les-titulacions-de-grau-i-master" xr:uid="{81466868-DF1A-4C23-B037-E4E0B9B6EB23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ADEFD-177A-4EB0-8772-19D2070C1FAC}">
  <sheetPr>
    <pageSetUpPr fitToPage="1"/>
  </sheetPr>
  <dimension ref="A2:M49"/>
  <sheetViews>
    <sheetView workbookViewId="0">
      <selection activeCell="G43" sqref="G43"/>
    </sheetView>
  </sheetViews>
  <sheetFormatPr baseColWidth="10" defaultColWidth="11.42578125" defaultRowHeight="12.75"/>
  <cols>
    <col min="1" max="1" width="44.42578125" style="7" customWidth="1"/>
    <col min="2" max="2" width="53.42578125" style="7" bestFit="1" customWidth="1"/>
    <col min="3" max="3" width="20.7109375" style="7" bestFit="1" customWidth="1"/>
    <col min="4" max="4" width="6.5703125" style="7" bestFit="1" customWidth="1"/>
    <col min="5" max="5" width="7.140625" style="7" bestFit="1" customWidth="1"/>
    <col min="6" max="6" width="5.42578125" style="7" bestFit="1" customWidth="1"/>
    <col min="7" max="7" width="11.42578125" style="7"/>
    <col min="8" max="8" width="48.28515625" style="7" bestFit="1" customWidth="1"/>
    <col min="9" max="9" width="38.5703125" style="7" bestFit="1" customWidth="1"/>
    <col min="10" max="16384" width="11.42578125" style="7"/>
  </cols>
  <sheetData>
    <row r="2" spans="1:6">
      <c r="A2" s="7" t="s">
        <v>166</v>
      </c>
    </row>
    <row r="5" spans="1:6">
      <c r="A5" s="36" t="s">
        <v>0</v>
      </c>
      <c r="B5" s="36" t="s">
        <v>1</v>
      </c>
      <c r="C5" s="36" t="s">
        <v>2</v>
      </c>
      <c r="D5" s="37" t="s">
        <v>139</v>
      </c>
      <c r="E5" s="37" t="s">
        <v>140</v>
      </c>
      <c r="F5" s="37" t="s">
        <v>3</v>
      </c>
    </row>
    <row r="6" spans="1:6">
      <c r="A6" s="54" t="s">
        <v>157</v>
      </c>
      <c r="B6" s="38" t="s">
        <v>88</v>
      </c>
      <c r="C6" s="38" t="s">
        <v>89</v>
      </c>
      <c r="D6" s="39">
        <v>0</v>
      </c>
      <c r="E6" s="40">
        <v>1</v>
      </c>
      <c r="F6" s="39">
        <f>SUM(D6:E6)</f>
        <v>1</v>
      </c>
    </row>
    <row r="7" spans="1:6">
      <c r="A7" s="54"/>
      <c r="B7" s="38" t="s">
        <v>70</v>
      </c>
      <c r="C7" s="38" t="s">
        <v>7</v>
      </c>
      <c r="D7" s="39">
        <v>0</v>
      </c>
      <c r="E7" s="40">
        <v>1</v>
      </c>
      <c r="F7" s="39">
        <f t="shared" ref="F7:F39" si="0">SUM(D7:E7)</f>
        <v>1</v>
      </c>
    </row>
    <row r="8" spans="1:6">
      <c r="A8" s="54"/>
      <c r="B8" s="38" t="s">
        <v>6</v>
      </c>
      <c r="C8" s="38" t="s">
        <v>7</v>
      </c>
      <c r="D8" s="40">
        <v>1</v>
      </c>
      <c r="E8" s="40">
        <v>0</v>
      </c>
      <c r="F8" s="39">
        <f t="shared" si="0"/>
        <v>1</v>
      </c>
    </row>
    <row r="9" spans="1:6">
      <c r="A9" s="54"/>
      <c r="B9" s="38" t="s">
        <v>78</v>
      </c>
      <c r="C9" s="38" t="s">
        <v>20</v>
      </c>
      <c r="D9" s="39">
        <v>0</v>
      </c>
      <c r="E9" s="40">
        <v>1</v>
      </c>
      <c r="F9" s="39">
        <f t="shared" si="0"/>
        <v>1</v>
      </c>
    </row>
    <row r="10" spans="1:6">
      <c r="A10" s="54"/>
      <c r="B10" s="38" t="s">
        <v>58</v>
      </c>
      <c r="C10" s="38" t="s">
        <v>20</v>
      </c>
      <c r="D10" s="39">
        <v>0</v>
      </c>
      <c r="E10" s="40">
        <v>3</v>
      </c>
      <c r="F10" s="39">
        <f t="shared" si="0"/>
        <v>3</v>
      </c>
    </row>
    <row r="11" spans="1:6">
      <c r="A11" s="54"/>
      <c r="B11" s="38" t="s">
        <v>79</v>
      </c>
      <c r="C11" s="38" t="s">
        <v>20</v>
      </c>
      <c r="D11" s="39">
        <v>0</v>
      </c>
      <c r="E11" s="40">
        <v>1</v>
      </c>
      <c r="F11" s="39">
        <f t="shared" si="0"/>
        <v>1</v>
      </c>
    </row>
    <row r="12" spans="1:6">
      <c r="A12" s="54"/>
      <c r="B12" s="38" t="s">
        <v>21</v>
      </c>
      <c r="C12" s="38" t="s">
        <v>20</v>
      </c>
      <c r="D12" s="39">
        <v>0</v>
      </c>
      <c r="E12" s="40">
        <v>1</v>
      </c>
      <c r="F12" s="39">
        <f t="shared" si="0"/>
        <v>1</v>
      </c>
    </row>
    <row r="13" spans="1:6">
      <c r="A13" s="54"/>
      <c r="B13" s="38" t="s">
        <v>24</v>
      </c>
      <c r="C13" s="38" t="s">
        <v>20</v>
      </c>
      <c r="D13" s="40">
        <v>1</v>
      </c>
      <c r="E13" s="40">
        <v>0</v>
      </c>
      <c r="F13" s="39">
        <f t="shared" si="0"/>
        <v>1</v>
      </c>
    </row>
    <row r="14" spans="1:6">
      <c r="A14" s="54"/>
      <c r="B14" s="38" t="s">
        <v>78</v>
      </c>
      <c r="C14" s="38" t="s">
        <v>20</v>
      </c>
      <c r="D14" s="40">
        <v>1</v>
      </c>
      <c r="E14" s="40">
        <v>0</v>
      </c>
      <c r="F14" s="39">
        <f t="shared" si="0"/>
        <v>1</v>
      </c>
    </row>
    <row r="15" spans="1:6">
      <c r="A15" s="54"/>
      <c r="B15" s="38" t="s">
        <v>59</v>
      </c>
      <c r="C15" s="38" t="s">
        <v>20</v>
      </c>
      <c r="D15" s="40">
        <v>1</v>
      </c>
      <c r="E15" s="40">
        <v>0</v>
      </c>
      <c r="F15" s="39">
        <f t="shared" si="0"/>
        <v>1</v>
      </c>
    </row>
    <row r="16" spans="1:6">
      <c r="A16" s="54"/>
      <c r="B16" s="38" t="s">
        <v>107</v>
      </c>
      <c r="C16" s="38" t="s">
        <v>96</v>
      </c>
      <c r="D16" s="40">
        <v>1</v>
      </c>
      <c r="E16" s="40">
        <v>0</v>
      </c>
      <c r="F16" s="39">
        <f t="shared" si="0"/>
        <v>1</v>
      </c>
    </row>
    <row r="17" spans="1:7">
      <c r="A17" s="54"/>
      <c r="B17" s="38" t="s">
        <v>74</v>
      </c>
      <c r="C17" s="38" t="s">
        <v>61</v>
      </c>
      <c r="D17" s="39">
        <v>0</v>
      </c>
      <c r="E17" s="40">
        <v>1</v>
      </c>
      <c r="F17" s="39">
        <f t="shared" si="0"/>
        <v>1</v>
      </c>
    </row>
    <row r="18" spans="1:7">
      <c r="A18" s="54"/>
      <c r="B18" s="38" t="s">
        <v>97</v>
      </c>
      <c r="C18" s="38" t="s">
        <v>61</v>
      </c>
      <c r="D18" s="39">
        <v>0</v>
      </c>
      <c r="E18" s="40">
        <v>1</v>
      </c>
      <c r="F18" s="39">
        <f t="shared" si="0"/>
        <v>1</v>
      </c>
    </row>
    <row r="19" spans="1:7">
      <c r="A19" s="54"/>
      <c r="B19" s="38" t="s">
        <v>98</v>
      </c>
      <c r="C19" s="38" t="s">
        <v>31</v>
      </c>
      <c r="D19" s="39">
        <v>0</v>
      </c>
      <c r="E19" s="40">
        <v>1</v>
      </c>
      <c r="F19" s="39">
        <f t="shared" si="0"/>
        <v>1</v>
      </c>
    </row>
    <row r="20" spans="1:7">
      <c r="A20" s="54"/>
      <c r="B20" s="38" t="s">
        <v>99</v>
      </c>
      <c r="C20" s="38" t="s">
        <v>31</v>
      </c>
      <c r="D20" s="39">
        <v>0</v>
      </c>
      <c r="E20" s="40">
        <v>1</v>
      </c>
      <c r="F20" s="39">
        <f t="shared" si="0"/>
        <v>1</v>
      </c>
    </row>
    <row r="21" spans="1:7">
      <c r="A21" s="54"/>
      <c r="B21" s="38" t="s">
        <v>35</v>
      </c>
      <c r="C21" s="38" t="s">
        <v>31</v>
      </c>
      <c r="D21" s="39">
        <v>0</v>
      </c>
      <c r="E21" s="40">
        <v>1</v>
      </c>
      <c r="F21" s="39">
        <f t="shared" si="0"/>
        <v>1</v>
      </c>
    </row>
    <row r="22" spans="1:7">
      <c r="A22" s="54"/>
      <c r="B22" s="38" t="s">
        <v>105</v>
      </c>
      <c r="C22" s="38" t="s">
        <v>31</v>
      </c>
      <c r="D22" s="40">
        <v>1</v>
      </c>
      <c r="E22" s="40">
        <v>0</v>
      </c>
      <c r="F22" s="39">
        <f t="shared" si="0"/>
        <v>1</v>
      </c>
    </row>
    <row r="23" spans="1:7">
      <c r="A23" s="54"/>
      <c r="B23" s="38" t="s">
        <v>38</v>
      </c>
      <c r="C23" s="38" t="s">
        <v>39</v>
      </c>
      <c r="D23" s="39">
        <v>0</v>
      </c>
      <c r="E23" s="40">
        <v>1</v>
      </c>
      <c r="F23" s="39">
        <f t="shared" si="0"/>
        <v>1</v>
      </c>
    </row>
    <row r="24" spans="1:7">
      <c r="A24" s="54"/>
      <c r="B24" s="38" t="s">
        <v>84</v>
      </c>
      <c r="C24" s="38" t="s">
        <v>39</v>
      </c>
      <c r="D24" s="39">
        <v>8</v>
      </c>
      <c r="E24" s="40">
        <v>5</v>
      </c>
      <c r="F24" s="39">
        <f t="shared" si="0"/>
        <v>13</v>
      </c>
    </row>
    <row r="25" spans="1:7">
      <c r="A25" s="54"/>
      <c r="B25" s="38" t="s">
        <v>102</v>
      </c>
      <c r="C25" s="38" t="s">
        <v>86</v>
      </c>
      <c r="D25" s="40">
        <v>1</v>
      </c>
      <c r="E25" s="40">
        <v>0</v>
      </c>
      <c r="F25" s="39">
        <f t="shared" si="0"/>
        <v>1</v>
      </c>
    </row>
    <row r="26" spans="1:7">
      <c r="A26" s="43"/>
      <c r="B26" s="44"/>
      <c r="C26" s="45"/>
      <c r="D26" s="41">
        <f>SUM(D6:D25)</f>
        <v>15</v>
      </c>
      <c r="E26" s="41">
        <f t="shared" ref="E26:F26" si="1">SUM(E6:E25)</f>
        <v>19</v>
      </c>
      <c r="F26" s="41">
        <f t="shared" si="1"/>
        <v>34</v>
      </c>
      <c r="G26" s="31"/>
    </row>
    <row r="27" spans="1:7">
      <c r="A27" s="54" t="s">
        <v>9</v>
      </c>
      <c r="B27" s="38" t="s">
        <v>11</v>
      </c>
      <c r="C27" s="38" t="s">
        <v>7</v>
      </c>
      <c r="D27" s="39">
        <v>0</v>
      </c>
      <c r="E27" s="40">
        <v>1</v>
      </c>
      <c r="F27" s="39">
        <f t="shared" si="0"/>
        <v>1</v>
      </c>
    </row>
    <row r="28" spans="1:7">
      <c r="A28" s="54"/>
      <c r="B28" s="38" t="s">
        <v>24</v>
      </c>
      <c r="C28" s="38" t="s">
        <v>20</v>
      </c>
      <c r="D28" s="39">
        <v>0</v>
      </c>
      <c r="E28" s="40">
        <v>1</v>
      </c>
      <c r="F28" s="39">
        <f t="shared" si="0"/>
        <v>1</v>
      </c>
    </row>
    <row r="29" spans="1:7">
      <c r="A29" s="54"/>
      <c r="B29" s="38" t="s">
        <v>93</v>
      </c>
      <c r="C29" s="38" t="s">
        <v>94</v>
      </c>
      <c r="D29" s="39">
        <v>0</v>
      </c>
      <c r="E29" s="40">
        <v>1</v>
      </c>
      <c r="F29" s="39">
        <f t="shared" si="0"/>
        <v>1</v>
      </c>
    </row>
    <row r="30" spans="1:7">
      <c r="A30" s="54"/>
      <c r="B30" s="38" t="s">
        <v>95</v>
      </c>
      <c r="C30" s="38" t="s">
        <v>96</v>
      </c>
      <c r="D30" s="39">
        <v>0</v>
      </c>
      <c r="E30" s="40">
        <v>1</v>
      </c>
      <c r="F30" s="39">
        <f t="shared" si="0"/>
        <v>1</v>
      </c>
    </row>
    <row r="31" spans="1:7">
      <c r="A31" s="54"/>
      <c r="B31" s="38" t="s">
        <v>72</v>
      </c>
      <c r="C31" s="38" t="s">
        <v>61</v>
      </c>
      <c r="D31" s="40">
        <v>1</v>
      </c>
      <c r="E31" s="40">
        <v>1</v>
      </c>
      <c r="F31" s="39">
        <f t="shared" si="0"/>
        <v>2</v>
      </c>
    </row>
    <row r="32" spans="1:7">
      <c r="A32" s="54"/>
      <c r="B32" s="38" t="s">
        <v>106</v>
      </c>
      <c r="C32" s="38" t="s">
        <v>61</v>
      </c>
      <c r="D32" s="40">
        <v>1</v>
      </c>
      <c r="E32" s="40">
        <v>0</v>
      </c>
      <c r="F32" s="39">
        <f t="shared" si="0"/>
        <v>1</v>
      </c>
    </row>
    <row r="33" spans="1:13">
      <c r="A33" s="54"/>
      <c r="B33" s="38" t="s">
        <v>83</v>
      </c>
      <c r="C33" s="38" t="s">
        <v>29</v>
      </c>
      <c r="D33" s="39">
        <v>0</v>
      </c>
      <c r="E33" s="40">
        <v>1</v>
      </c>
      <c r="F33" s="39">
        <f t="shared" si="0"/>
        <v>1</v>
      </c>
    </row>
    <row r="34" spans="1:13">
      <c r="A34" s="54"/>
      <c r="B34" s="38" t="s">
        <v>35</v>
      </c>
      <c r="C34" s="38" t="s">
        <v>31</v>
      </c>
      <c r="D34" s="39">
        <v>0</v>
      </c>
      <c r="E34" s="40">
        <v>1</v>
      </c>
      <c r="F34" s="39">
        <f t="shared" si="0"/>
        <v>1</v>
      </c>
    </row>
    <row r="35" spans="1:13">
      <c r="A35" s="54"/>
      <c r="B35" s="38" t="s">
        <v>100</v>
      </c>
      <c r="C35" s="38" t="s">
        <v>39</v>
      </c>
      <c r="D35" s="40">
        <v>1</v>
      </c>
      <c r="E35" s="40">
        <v>1</v>
      </c>
      <c r="F35" s="39">
        <f t="shared" si="0"/>
        <v>2</v>
      </c>
    </row>
    <row r="36" spans="1:13">
      <c r="A36" s="54"/>
      <c r="B36" s="38" t="s">
        <v>101</v>
      </c>
      <c r="C36" s="38" t="s">
        <v>39</v>
      </c>
      <c r="D36" s="39">
        <v>1</v>
      </c>
      <c r="E36" s="40">
        <v>2</v>
      </c>
      <c r="F36" s="39">
        <f t="shared" si="0"/>
        <v>3</v>
      </c>
    </row>
    <row r="37" spans="1:13">
      <c r="A37" s="54"/>
      <c r="B37" s="38" t="s">
        <v>84</v>
      </c>
      <c r="C37" s="38" t="s">
        <v>39</v>
      </c>
      <c r="D37" s="40">
        <v>1</v>
      </c>
      <c r="E37" s="40">
        <v>0</v>
      </c>
      <c r="F37" s="39">
        <f t="shared" si="0"/>
        <v>1</v>
      </c>
    </row>
    <row r="38" spans="1:13">
      <c r="A38" s="54"/>
      <c r="B38" s="38" t="s">
        <v>85</v>
      </c>
      <c r="C38" s="38" t="s">
        <v>86</v>
      </c>
      <c r="D38" s="39">
        <v>0</v>
      </c>
      <c r="E38" s="40">
        <v>1</v>
      </c>
      <c r="F38" s="39">
        <f t="shared" si="0"/>
        <v>1</v>
      </c>
    </row>
    <row r="39" spans="1:13">
      <c r="A39" s="54"/>
      <c r="B39" s="38" t="s">
        <v>87</v>
      </c>
      <c r="C39" s="38" t="s">
        <v>86</v>
      </c>
      <c r="D39" s="39">
        <v>0</v>
      </c>
      <c r="E39" s="40">
        <v>1</v>
      </c>
      <c r="F39" s="39">
        <f t="shared" si="0"/>
        <v>1</v>
      </c>
    </row>
    <row r="40" spans="1:13">
      <c r="A40" s="43"/>
      <c r="B40" s="44"/>
      <c r="C40" s="45"/>
      <c r="D40" s="41">
        <f>SUM(D27:D39)</f>
        <v>5</v>
      </c>
      <c r="E40" s="41">
        <f t="shared" ref="E40:F40" si="2">SUM(E27:E39)</f>
        <v>12</v>
      </c>
      <c r="F40" s="41">
        <f t="shared" si="2"/>
        <v>17</v>
      </c>
      <c r="G40" s="31"/>
    </row>
    <row r="41" spans="1:13" ht="15">
      <c r="A41" s="54" t="s">
        <v>80</v>
      </c>
      <c r="B41" s="38" t="s">
        <v>90</v>
      </c>
      <c r="C41" s="38" t="s">
        <v>26</v>
      </c>
      <c r="D41" s="39">
        <v>1</v>
      </c>
      <c r="E41" s="40">
        <v>1</v>
      </c>
      <c r="F41" s="39">
        <f>SUM(D41:E41)</f>
        <v>2</v>
      </c>
      <c r="H41" s="2"/>
      <c r="I41" s="2"/>
      <c r="J41" s="2"/>
      <c r="K41" s="3"/>
      <c r="L41" s="4"/>
      <c r="M41" s="5">
        <v>1</v>
      </c>
    </row>
    <row r="42" spans="1:13" ht="15">
      <c r="A42" s="54"/>
      <c r="B42" s="38" t="s">
        <v>81</v>
      </c>
      <c r="C42" s="38" t="s">
        <v>26</v>
      </c>
      <c r="D42" s="39">
        <v>0</v>
      </c>
      <c r="E42" s="40">
        <v>1</v>
      </c>
      <c r="F42" s="39">
        <f t="shared" ref="F42:F48" si="3">SUM(D42:E42)</f>
        <v>1</v>
      </c>
      <c r="H42" s="2"/>
      <c r="I42" s="2"/>
      <c r="J42" s="2"/>
      <c r="K42" s="3"/>
      <c r="L42" s="4"/>
      <c r="M42" s="5">
        <v>1</v>
      </c>
    </row>
    <row r="43" spans="1:13" ht="15">
      <c r="A43" s="43"/>
      <c r="B43" s="44"/>
      <c r="C43" s="45"/>
      <c r="D43" s="42">
        <f>SUM(D41:D42)</f>
        <v>1</v>
      </c>
      <c r="E43" s="42">
        <f>SUM(E41:E42)</f>
        <v>2</v>
      </c>
      <c r="F43" s="42">
        <f>SUM(F41:F42)</f>
        <v>3</v>
      </c>
      <c r="G43" s="31"/>
      <c r="H43" s="2"/>
      <c r="I43" s="2"/>
      <c r="J43" s="2"/>
      <c r="K43" s="3"/>
      <c r="L43" s="4"/>
      <c r="M43" s="5"/>
    </row>
    <row r="44" spans="1:13" ht="15">
      <c r="A44" s="38" t="s">
        <v>156</v>
      </c>
      <c r="B44" s="38" t="s">
        <v>25</v>
      </c>
      <c r="C44" s="38" t="s">
        <v>26</v>
      </c>
      <c r="D44" s="39">
        <v>0</v>
      </c>
      <c r="E44" s="40">
        <v>1</v>
      </c>
      <c r="F44" s="39">
        <f t="shared" si="3"/>
        <v>1</v>
      </c>
      <c r="H44" s="2"/>
      <c r="I44" s="2"/>
      <c r="J44" s="2"/>
      <c r="K44" s="3"/>
      <c r="L44" s="4"/>
      <c r="M44" s="5">
        <v>1</v>
      </c>
    </row>
    <row r="45" spans="1:13" ht="15">
      <c r="A45" s="38" t="s">
        <v>91</v>
      </c>
      <c r="B45" s="38" t="s">
        <v>92</v>
      </c>
      <c r="C45" s="38" t="s">
        <v>26</v>
      </c>
      <c r="D45" s="39">
        <v>0</v>
      </c>
      <c r="E45" s="40">
        <v>2</v>
      </c>
      <c r="F45" s="39">
        <f t="shared" si="3"/>
        <v>2</v>
      </c>
      <c r="H45" s="2"/>
      <c r="I45" s="2"/>
      <c r="J45" s="2"/>
      <c r="K45" s="3"/>
      <c r="L45" s="4"/>
      <c r="M45" s="5">
        <v>2</v>
      </c>
    </row>
    <row r="46" spans="1:13" ht="15">
      <c r="A46" s="38" t="s">
        <v>109</v>
      </c>
      <c r="B46" s="38" t="s">
        <v>108</v>
      </c>
      <c r="C46" s="38" t="s">
        <v>26</v>
      </c>
      <c r="D46" s="40">
        <v>1</v>
      </c>
      <c r="E46" s="40">
        <v>0</v>
      </c>
      <c r="F46" s="39">
        <f t="shared" si="3"/>
        <v>1</v>
      </c>
      <c r="H46" s="2"/>
      <c r="I46" s="2"/>
      <c r="J46" s="2"/>
      <c r="K46" s="3"/>
      <c r="L46" s="4"/>
      <c r="M46" s="5">
        <v>1</v>
      </c>
    </row>
    <row r="47" spans="1:13" ht="15">
      <c r="A47" s="38" t="s">
        <v>104</v>
      </c>
      <c r="B47" s="38" t="s">
        <v>38</v>
      </c>
      <c r="C47" s="38" t="s">
        <v>39</v>
      </c>
      <c r="D47" s="40">
        <v>1</v>
      </c>
      <c r="E47" s="40">
        <v>0</v>
      </c>
      <c r="F47" s="39">
        <f t="shared" si="3"/>
        <v>1</v>
      </c>
      <c r="H47" s="2"/>
      <c r="I47" s="2"/>
      <c r="J47" s="2"/>
      <c r="K47" s="6"/>
      <c r="L47" s="4"/>
      <c r="M47" s="5">
        <v>1</v>
      </c>
    </row>
    <row r="48" spans="1:13" ht="15">
      <c r="A48" s="38" t="s">
        <v>103</v>
      </c>
      <c r="B48" s="38" t="s">
        <v>84</v>
      </c>
      <c r="C48" s="38" t="s">
        <v>39</v>
      </c>
      <c r="D48" s="40">
        <v>1</v>
      </c>
      <c r="E48" s="40">
        <v>0</v>
      </c>
      <c r="F48" s="39">
        <f t="shared" si="3"/>
        <v>1</v>
      </c>
      <c r="H48" s="2"/>
      <c r="I48" s="2"/>
      <c r="J48" s="2"/>
      <c r="K48" s="6"/>
      <c r="L48" s="4"/>
      <c r="M48" s="5">
        <v>1</v>
      </c>
    </row>
    <row r="49" spans="1:13" ht="15">
      <c r="A49" s="38" t="s">
        <v>77</v>
      </c>
      <c r="B49" s="38" t="s">
        <v>13</v>
      </c>
      <c r="C49" s="38" t="s">
        <v>7</v>
      </c>
      <c r="D49" s="39">
        <v>0</v>
      </c>
      <c r="E49" s="40">
        <v>1</v>
      </c>
      <c r="F49" s="39">
        <f>SUM(D49:E49)</f>
        <v>1</v>
      </c>
      <c r="H49" s="2"/>
      <c r="I49" s="2"/>
      <c r="J49" s="2"/>
      <c r="K49" s="6"/>
      <c r="L49" s="4"/>
      <c r="M49" s="5">
        <v>1</v>
      </c>
    </row>
  </sheetData>
  <mergeCells count="3">
    <mergeCell ref="A6:A25"/>
    <mergeCell ref="A27:A39"/>
    <mergeCell ref="A41:A42"/>
  </mergeCells>
  <pageMargins left="0.25" right="0.25" top="0.75" bottom="0.75" header="0.3" footer="0.3"/>
  <pageSetup paperSize="9" scale="5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78FB6-FF16-4A69-B11B-E22601A7D646}">
  <dimension ref="A2:G47"/>
  <sheetViews>
    <sheetView workbookViewId="0">
      <selection activeCell="G42" sqref="G42"/>
    </sheetView>
  </sheetViews>
  <sheetFormatPr baseColWidth="10" defaultColWidth="11.42578125" defaultRowHeight="12.75"/>
  <cols>
    <col min="1" max="1" width="46" style="7" bestFit="1" customWidth="1"/>
    <col min="2" max="2" width="51.85546875" style="7" bestFit="1" customWidth="1"/>
    <col min="3" max="3" width="19.5703125" style="7" bestFit="1" customWidth="1"/>
    <col min="4" max="4" width="6.28515625" style="1" bestFit="1" customWidth="1"/>
    <col min="5" max="5" width="6.85546875" style="1" bestFit="1" customWidth="1"/>
    <col min="6" max="6" width="5" style="1" bestFit="1" customWidth="1"/>
    <col min="7" max="16384" width="11.42578125" style="7"/>
  </cols>
  <sheetData>
    <row r="2" spans="1:6">
      <c r="A2" s="7" t="s">
        <v>167</v>
      </c>
    </row>
    <row r="5" spans="1:6">
      <c r="A5" s="36" t="s">
        <v>0</v>
      </c>
      <c r="B5" s="36" t="s">
        <v>1</v>
      </c>
      <c r="C5" s="37" t="s">
        <v>2</v>
      </c>
      <c r="D5" s="37" t="s">
        <v>139</v>
      </c>
      <c r="E5" s="37" t="s">
        <v>140</v>
      </c>
      <c r="F5" s="37" t="s">
        <v>3</v>
      </c>
    </row>
    <row r="6" spans="1:6">
      <c r="A6" s="54" t="s">
        <v>157</v>
      </c>
      <c r="B6" s="38" t="s">
        <v>69</v>
      </c>
      <c r="C6" s="38" t="s">
        <v>7</v>
      </c>
      <c r="D6" s="39">
        <v>0</v>
      </c>
      <c r="E6" s="40">
        <v>1</v>
      </c>
      <c r="F6" s="39">
        <f>SUM(D6:E6)</f>
        <v>1</v>
      </c>
    </row>
    <row r="7" spans="1:6">
      <c r="A7" s="54"/>
      <c r="B7" s="38" t="s">
        <v>70</v>
      </c>
      <c r="C7" s="38" t="s">
        <v>7</v>
      </c>
      <c r="D7" s="39">
        <v>0</v>
      </c>
      <c r="E7" s="40">
        <v>2</v>
      </c>
      <c r="F7" s="39">
        <f t="shared" ref="F7:F37" si="0">SUM(D7:E7)</f>
        <v>2</v>
      </c>
    </row>
    <row r="8" spans="1:6">
      <c r="A8" s="54"/>
      <c r="B8" s="38" t="s">
        <v>6</v>
      </c>
      <c r="C8" s="38" t="s">
        <v>7</v>
      </c>
      <c r="D8" s="40">
        <v>1</v>
      </c>
      <c r="E8" s="40">
        <v>0</v>
      </c>
      <c r="F8" s="39">
        <f t="shared" si="0"/>
        <v>1</v>
      </c>
    </row>
    <row r="9" spans="1:6">
      <c r="A9" s="54"/>
      <c r="B9" s="38" t="s">
        <v>69</v>
      </c>
      <c r="C9" s="38" t="s">
        <v>7</v>
      </c>
      <c r="D9" s="40">
        <v>1</v>
      </c>
      <c r="E9" s="40">
        <v>0</v>
      </c>
      <c r="F9" s="39">
        <f t="shared" si="0"/>
        <v>1</v>
      </c>
    </row>
    <row r="10" spans="1:6">
      <c r="A10" s="54"/>
      <c r="B10" s="38" t="s">
        <v>24</v>
      </c>
      <c r="C10" s="38" t="s">
        <v>20</v>
      </c>
      <c r="D10" s="39">
        <v>3</v>
      </c>
      <c r="E10" s="40">
        <v>2</v>
      </c>
      <c r="F10" s="39">
        <f t="shared" si="0"/>
        <v>5</v>
      </c>
    </row>
    <row r="11" spans="1:6">
      <c r="A11" s="54"/>
      <c r="B11" s="38" t="s">
        <v>78</v>
      </c>
      <c r="C11" s="38" t="s">
        <v>20</v>
      </c>
      <c r="D11" s="39">
        <v>0</v>
      </c>
      <c r="E11" s="40">
        <v>1</v>
      </c>
      <c r="F11" s="39">
        <f t="shared" si="0"/>
        <v>1</v>
      </c>
    </row>
    <row r="12" spans="1:6">
      <c r="A12" s="54"/>
      <c r="B12" s="38" t="s">
        <v>58</v>
      </c>
      <c r="C12" s="38" t="s">
        <v>20</v>
      </c>
      <c r="D12" s="39">
        <v>0</v>
      </c>
      <c r="E12" s="40">
        <v>3</v>
      </c>
      <c r="F12" s="39">
        <f t="shared" si="0"/>
        <v>3</v>
      </c>
    </row>
    <row r="13" spans="1:6">
      <c r="A13" s="54"/>
      <c r="B13" s="38" t="s">
        <v>79</v>
      </c>
      <c r="C13" s="38" t="s">
        <v>20</v>
      </c>
      <c r="D13" s="39">
        <v>0</v>
      </c>
      <c r="E13" s="40">
        <v>1</v>
      </c>
      <c r="F13" s="39">
        <f t="shared" si="0"/>
        <v>1</v>
      </c>
    </row>
    <row r="14" spans="1:6">
      <c r="A14" s="54"/>
      <c r="B14" s="38" t="s">
        <v>21</v>
      </c>
      <c r="C14" s="38" t="s">
        <v>20</v>
      </c>
      <c r="D14" s="40">
        <v>1</v>
      </c>
      <c r="E14" s="40">
        <v>1</v>
      </c>
      <c r="F14" s="39">
        <f t="shared" si="0"/>
        <v>2</v>
      </c>
    </row>
    <row r="15" spans="1:6">
      <c r="A15" s="54"/>
      <c r="B15" s="38" t="s">
        <v>23</v>
      </c>
      <c r="C15" s="38" t="s">
        <v>20</v>
      </c>
      <c r="D15" s="39">
        <v>0</v>
      </c>
      <c r="E15" s="40">
        <v>1</v>
      </c>
      <c r="F15" s="39">
        <f t="shared" si="0"/>
        <v>1</v>
      </c>
    </row>
    <row r="16" spans="1:6">
      <c r="A16" s="54"/>
      <c r="B16" s="38" t="s">
        <v>113</v>
      </c>
      <c r="C16" s="38" t="s">
        <v>20</v>
      </c>
      <c r="D16" s="40">
        <v>1</v>
      </c>
      <c r="E16" s="40">
        <v>0</v>
      </c>
      <c r="F16" s="39">
        <f t="shared" si="0"/>
        <v>1</v>
      </c>
    </row>
    <row r="17" spans="1:7">
      <c r="A17" s="54"/>
      <c r="B17" s="38" t="s">
        <v>78</v>
      </c>
      <c r="C17" s="38" t="s">
        <v>20</v>
      </c>
      <c r="D17" s="40">
        <v>1</v>
      </c>
      <c r="E17" s="40">
        <v>0</v>
      </c>
      <c r="F17" s="39">
        <f t="shared" si="0"/>
        <v>1</v>
      </c>
    </row>
    <row r="18" spans="1:7">
      <c r="A18" s="54"/>
      <c r="B18" s="38" t="s">
        <v>59</v>
      </c>
      <c r="C18" s="38" t="s">
        <v>20</v>
      </c>
      <c r="D18" s="40">
        <v>1</v>
      </c>
      <c r="E18" s="40">
        <v>0</v>
      </c>
      <c r="F18" s="39">
        <f t="shared" si="0"/>
        <v>1</v>
      </c>
    </row>
    <row r="19" spans="1:7">
      <c r="A19" s="54"/>
      <c r="B19" s="38" t="s">
        <v>107</v>
      </c>
      <c r="C19" s="38" t="s">
        <v>96</v>
      </c>
      <c r="D19" s="40">
        <v>1</v>
      </c>
      <c r="E19" s="40">
        <v>0</v>
      </c>
      <c r="F19" s="39">
        <f t="shared" si="0"/>
        <v>1</v>
      </c>
    </row>
    <row r="20" spans="1:7">
      <c r="A20" s="54"/>
      <c r="B20" s="38" t="s">
        <v>74</v>
      </c>
      <c r="C20" s="38" t="s">
        <v>61</v>
      </c>
      <c r="D20" s="39">
        <v>0</v>
      </c>
      <c r="E20" s="40">
        <v>1</v>
      </c>
      <c r="F20" s="39">
        <f t="shared" si="0"/>
        <v>1</v>
      </c>
    </row>
    <row r="21" spans="1:7">
      <c r="A21" s="54"/>
      <c r="B21" s="38" t="s">
        <v>112</v>
      </c>
      <c r="C21" s="38" t="s">
        <v>61</v>
      </c>
      <c r="D21" s="40">
        <v>1</v>
      </c>
      <c r="E21" s="40">
        <v>0</v>
      </c>
      <c r="F21" s="39">
        <f t="shared" si="0"/>
        <v>1</v>
      </c>
    </row>
    <row r="22" spans="1:7">
      <c r="A22" s="54"/>
      <c r="B22" s="38" t="s">
        <v>105</v>
      </c>
      <c r="C22" s="38" t="s">
        <v>31</v>
      </c>
      <c r="D22" s="40">
        <v>1</v>
      </c>
      <c r="E22" s="40">
        <v>0</v>
      </c>
      <c r="F22" s="39">
        <f t="shared" si="0"/>
        <v>1</v>
      </c>
    </row>
    <row r="23" spans="1:7">
      <c r="A23" s="54"/>
      <c r="B23" s="38" t="s">
        <v>84</v>
      </c>
      <c r="C23" s="38" t="s">
        <v>39</v>
      </c>
      <c r="D23" s="39">
        <v>0</v>
      </c>
      <c r="E23" s="40">
        <v>1</v>
      </c>
      <c r="F23" s="39">
        <f t="shared" si="0"/>
        <v>1</v>
      </c>
    </row>
    <row r="24" spans="1:7">
      <c r="A24" s="54"/>
      <c r="B24" s="38" t="s">
        <v>65</v>
      </c>
      <c r="C24" s="38" t="s">
        <v>39</v>
      </c>
      <c r="D24" s="40">
        <v>1</v>
      </c>
      <c r="E24" s="40">
        <v>0</v>
      </c>
      <c r="F24" s="39">
        <f t="shared" si="0"/>
        <v>1</v>
      </c>
    </row>
    <row r="25" spans="1:7">
      <c r="A25" s="54"/>
      <c r="B25" s="38" t="s">
        <v>75</v>
      </c>
      <c r="C25" s="38" t="s">
        <v>76</v>
      </c>
      <c r="D25" s="39">
        <v>0</v>
      </c>
      <c r="E25" s="40">
        <v>1</v>
      </c>
      <c r="F25" s="39">
        <f t="shared" si="0"/>
        <v>1</v>
      </c>
    </row>
    <row r="26" spans="1:7">
      <c r="A26" s="43"/>
      <c r="B26" s="44"/>
      <c r="C26" s="45"/>
      <c r="D26" s="42">
        <f>SUM(D6:D25)</f>
        <v>13</v>
      </c>
      <c r="E26" s="42">
        <f t="shared" ref="E26:F26" si="1">SUM(E6:E25)</f>
        <v>15</v>
      </c>
      <c r="F26" s="42">
        <f t="shared" si="1"/>
        <v>28</v>
      </c>
      <c r="G26" s="31"/>
    </row>
    <row r="27" spans="1:7">
      <c r="A27" s="54" t="s">
        <v>9</v>
      </c>
      <c r="B27" s="38" t="s">
        <v>13</v>
      </c>
      <c r="C27" s="38" t="s">
        <v>7</v>
      </c>
      <c r="D27" s="39">
        <v>0</v>
      </c>
      <c r="E27" s="40">
        <v>1</v>
      </c>
      <c r="F27" s="39">
        <f t="shared" si="0"/>
        <v>1</v>
      </c>
    </row>
    <row r="28" spans="1:7">
      <c r="A28" s="54"/>
      <c r="B28" s="38" t="s">
        <v>69</v>
      </c>
      <c r="C28" s="38" t="s">
        <v>7</v>
      </c>
      <c r="D28" s="40">
        <v>1</v>
      </c>
      <c r="E28" s="40">
        <v>0</v>
      </c>
      <c r="F28" s="39">
        <f t="shared" si="0"/>
        <v>1</v>
      </c>
    </row>
    <row r="29" spans="1:7">
      <c r="A29" s="54"/>
      <c r="B29" s="38" t="s">
        <v>71</v>
      </c>
      <c r="C29" s="38" t="s">
        <v>61</v>
      </c>
      <c r="D29" s="39">
        <v>0</v>
      </c>
      <c r="E29" s="40">
        <v>1</v>
      </c>
      <c r="F29" s="39">
        <f t="shared" si="0"/>
        <v>1</v>
      </c>
    </row>
    <row r="30" spans="1:7">
      <c r="A30" s="54"/>
      <c r="B30" s="38" t="s">
        <v>72</v>
      </c>
      <c r="C30" s="38" t="s">
        <v>61</v>
      </c>
      <c r="D30" s="39">
        <v>1</v>
      </c>
      <c r="E30" s="40">
        <v>1</v>
      </c>
      <c r="F30" s="39">
        <f t="shared" si="0"/>
        <v>2</v>
      </c>
    </row>
    <row r="31" spans="1:7">
      <c r="A31" s="54"/>
      <c r="B31" s="38" t="s">
        <v>83</v>
      </c>
      <c r="C31" s="38" t="s">
        <v>29</v>
      </c>
      <c r="D31" s="39">
        <v>0</v>
      </c>
      <c r="E31" s="40">
        <v>1</v>
      </c>
      <c r="F31" s="39">
        <f t="shared" si="0"/>
        <v>1</v>
      </c>
    </row>
    <row r="32" spans="1:7">
      <c r="A32" s="54"/>
      <c r="B32" s="38" t="s">
        <v>85</v>
      </c>
      <c r="C32" s="38" t="s">
        <v>86</v>
      </c>
      <c r="D32" s="39">
        <v>0</v>
      </c>
      <c r="E32" s="40">
        <v>1</v>
      </c>
      <c r="F32" s="39">
        <f t="shared" si="0"/>
        <v>1</v>
      </c>
    </row>
    <row r="33" spans="1:7">
      <c r="A33" s="54"/>
      <c r="B33" s="38" t="s">
        <v>87</v>
      </c>
      <c r="C33" s="38" t="s">
        <v>86</v>
      </c>
      <c r="D33" s="39">
        <v>0</v>
      </c>
      <c r="E33" s="40">
        <v>1</v>
      </c>
      <c r="F33" s="39">
        <f t="shared" si="0"/>
        <v>1</v>
      </c>
    </row>
    <row r="34" spans="1:7">
      <c r="A34" s="43"/>
      <c r="B34" s="44"/>
      <c r="C34" s="45"/>
      <c r="D34" s="42">
        <f>SUM(D27:D33)</f>
        <v>2</v>
      </c>
      <c r="E34" s="42">
        <f t="shared" ref="E34:F34" si="2">SUM(E27:E33)</f>
        <v>6</v>
      </c>
      <c r="F34" s="42">
        <f t="shared" si="2"/>
        <v>8</v>
      </c>
      <c r="G34" s="31"/>
    </row>
    <row r="35" spans="1:7">
      <c r="A35" s="38" t="s">
        <v>80</v>
      </c>
      <c r="B35" s="38" t="s">
        <v>81</v>
      </c>
      <c r="C35" s="38" t="s">
        <v>26</v>
      </c>
      <c r="D35" s="39">
        <v>0</v>
      </c>
      <c r="E35" s="40">
        <v>1</v>
      </c>
      <c r="F35" s="39">
        <f t="shared" si="0"/>
        <v>1</v>
      </c>
    </row>
    <row r="36" spans="1:7">
      <c r="A36" s="38" t="s">
        <v>82</v>
      </c>
      <c r="B36" s="38" t="s">
        <v>49</v>
      </c>
      <c r="C36" s="38" t="s">
        <v>26</v>
      </c>
      <c r="D36" s="39">
        <v>0</v>
      </c>
      <c r="E36" s="40">
        <v>2</v>
      </c>
      <c r="F36" s="39">
        <f t="shared" si="0"/>
        <v>2</v>
      </c>
    </row>
    <row r="37" spans="1:7">
      <c r="A37" s="38" t="s">
        <v>159</v>
      </c>
      <c r="B37" s="38" t="s">
        <v>25</v>
      </c>
      <c r="C37" s="38" t="s">
        <v>26</v>
      </c>
      <c r="D37" s="40">
        <v>1</v>
      </c>
      <c r="E37" s="40">
        <v>2</v>
      </c>
      <c r="F37" s="39">
        <f t="shared" si="0"/>
        <v>3</v>
      </c>
    </row>
    <row r="38" spans="1:7">
      <c r="A38" s="38" t="s">
        <v>160</v>
      </c>
      <c r="B38" s="38" t="s">
        <v>25</v>
      </c>
      <c r="C38" s="38" t="s">
        <v>26</v>
      </c>
      <c r="D38" s="40">
        <v>1</v>
      </c>
      <c r="E38" s="40">
        <v>0</v>
      </c>
      <c r="F38" s="39">
        <f>SUM(D38:E38)</f>
        <v>1</v>
      </c>
    </row>
    <row r="39" spans="1:7">
      <c r="A39" s="44"/>
      <c r="B39" s="44"/>
      <c r="C39" s="45"/>
      <c r="D39" s="42">
        <f t="shared" ref="D39:E39" si="3">SUM(D35:D38)</f>
        <v>2</v>
      </c>
      <c r="E39" s="42">
        <f t="shared" si="3"/>
        <v>5</v>
      </c>
      <c r="F39" s="42">
        <f>SUM(F35:F38)</f>
        <v>7</v>
      </c>
      <c r="G39" s="31"/>
    </row>
    <row r="40" spans="1:7">
      <c r="A40" s="54" t="s">
        <v>158</v>
      </c>
      <c r="B40" s="38" t="s">
        <v>116</v>
      </c>
      <c r="C40" s="38" t="s">
        <v>114</v>
      </c>
      <c r="D40" s="40">
        <v>1</v>
      </c>
      <c r="E40" s="40">
        <v>0</v>
      </c>
      <c r="F40" s="39">
        <f>SUM(D40:E40)</f>
        <v>1</v>
      </c>
    </row>
    <row r="41" spans="1:7">
      <c r="A41" s="54"/>
      <c r="B41" s="38" t="s">
        <v>115</v>
      </c>
      <c r="C41" s="38" t="s">
        <v>114</v>
      </c>
      <c r="D41" s="40">
        <v>1</v>
      </c>
      <c r="E41" s="40">
        <v>0</v>
      </c>
      <c r="F41" s="39">
        <f>SUM(D41:E41)</f>
        <v>1</v>
      </c>
    </row>
    <row r="42" spans="1:7">
      <c r="A42" s="43"/>
      <c r="B42" s="44"/>
      <c r="C42" s="45"/>
      <c r="D42" s="41">
        <f>SUM(D40:D41)</f>
        <v>2</v>
      </c>
      <c r="E42" s="41">
        <f t="shared" ref="E42:F42" si="4">SUM(E40:E41)</f>
        <v>0</v>
      </c>
      <c r="F42" s="41">
        <f t="shared" si="4"/>
        <v>2</v>
      </c>
      <c r="G42" s="31"/>
    </row>
    <row r="43" spans="1:7">
      <c r="A43" s="38" t="s">
        <v>156</v>
      </c>
      <c r="B43" s="38" t="s">
        <v>25</v>
      </c>
      <c r="C43" s="38" t="s">
        <v>26</v>
      </c>
      <c r="D43" s="39">
        <v>0</v>
      </c>
      <c r="E43" s="40">
        <v>1</v>
      </c>
      <c r="F43" s="39">
        <f>SUM(D43:E43)</f>
        <v>1</v>
      </c>
    </row>
    <row r="44" spans="1:7">
      <c r="A44" s="38" t="s">
        <v>109</v>
      </c>
      <c r="B44" s="38" t="s">
        <v>108</v>
      </c>
      <c r="C44" s="38" t="s">
        <v>26</v>
      </c>
      <c r="D44" s="40">
        <v>1</v>
      </c>
      <c r="E44" s="40">
        <v>0</v>
      </c>
      <c r="F44" s="39">
        <f>SUM(D44:E44)</f>
        <v>1</v>
      </c>
    </row>
    <row r="45" spans="1:7">
      <c r="A45" s="38" t="s">
        <v>77</v>
      </c>
      <c r="B45" s="38" t="s">
        <v>13</v>
      </c>
      <c r="C45" s="38" t="s">
        <v>7</v>
      </c>
      <c r="D45" s="39">
        <v>0</v>
      </c>
      <c r="E45" s="40">
        <v>1</v>
      </c>
      <c r="F45" s="39">
        <f>SUM(D45:E45)</f>
        <v>1</v>
      </c>
    </row>
    <row r="46" spans="1:7">
      <c r="A46" s="38" t="s">
        <v>73</v>
      </c>
      <c r="B46" s="38" t="s">
        <v>74</v>
      </c>
      <c r="C46" s="38" t="s">
        <v>61</v>
      </c>
      <c r="D46" s="39">
        <v>0</v>
      </c>
      <c r="E46" s="40">
        <v>1</v>
      </c>
      <c r="F46" s="39">
        <f>SUM(D46:E46)</f>
        <v>1</v>
      </c>
    </row>
    <row r="47" spans="1:7">
      <c r="A47" s="38" t="s">
        <v>111</v>
      </c>
      <c r="B47" s="38" t="s">
        <v>110</v>
      </c>
      <c r="C47" s="38" t="s">
        <v>76</v>
      </c>
      <c r="D47" s="40">
        <v>1</v>
      </c>
      <c r="E47" s="40">
        <v>0</v>
      </c>
      <c r="F47" s="39">
        <f>SUM(D47:E47)</f>
        <v>1</v>
      </c>
    </row>
  </sheetData>
  <mergeCells count="3">
    <mergeCell ref="A6:A25"/>
    <mergeCell ref="A27:A33"/>
    <mergeCell ref="A40:A41"/>
  </mergeCells>
  <pageMargins left="0.25" right="0.25" top="0.75" bottom="0.75" header="0.3" footer="0.3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A5AA-E80A-45BC-91C4-3620D7F010B4}">
  <dimension ref="A2:G44"/>
  <sheetViews>
    <sheetView workbookViewId="0">
      <selection activeCell="G37" sqref="G37"/>
    </sheetView>
  </sheetViews>
  <sheetFormatPr baseColWidth="10" defaultColWidth="11.42578125" defaultRowHeight="12.75"/>
  <cols>
    <col min="1" max="1" width="46" style="7" bestFit="1" customWidth="1"/>
    <col min="2" max="2" width="55.28515625" style="7" bestFit="1" customWidth="1"/>
    <col min="3" max="3" width="20.7109375" style="7" bestFit="1" customWidth="1"/>
    <col min="4" max="4" width="6.42578125" style="1" customWidth="1"/>
    <col min="5" max="5" width="6.85546875" style="1" customWidth="1"/>
    <col min="6" max="6" width="5.42578125" style="1" customWidth="1"/>
    <col min="7" max="16384" width="11.42578125" style="7"/>
  </cols>
  <sheetData>
    <row r="2" spans="1:6">
      <c r="A2" s="7" t="s">
        <v>171</v>
      </c>
    </row>
    <row r="5" spans="1:6">
      <c r="A5" s="46" t="s">
        <v>0</v>
      </c>
      <c r="B5" s="46" t="s">
        <v>1</v>
      </c>
      <c r="C5" s="46" t="s">
        <v>2</v>
      </c>
      <c r="D5" s="37" t="s">
        <v>139</v>
      </c>
      <c r="E5" s="37" t="s">
        <v>140</v>
      </c>
      <c r="F5" s="37" t="s">
        <v>3</v>
      </c>
    </row>
    <row r="6" spans="1:6">
      <c r="A6" s="54" t="s">
        <v>157</v>
      </c>
      <c r="B6" s="38" t="s">
        <v>69</v>
      </c>
      <c r="C6" s="38" t="s">
        <v>7</v>
      </c>
      <c r="D6" s="40">
        <v>1</v>
      </c>
      <c r="E6" s="40">
        <v>1</v>
      </c>
      <c r="F6" s="40">
        <f>SUM(D6:E6)</f>
        <v>2</v>
      </c>
    </row>
    <row r="7" spans="1:6">
      <c r="A7" s="54"/>
      <c r="B7" s="38" t="s">
        <v>70</v>
      </c>
      <c r="C7" s="38" t="s">
        <v>7</v>
      </c>
      <c r="D7" s="39">
        <v>0</v>
      </c>
      <c r="E7" s="40">
        <v>1</v>
      </c>
      <c r="F7" s="40">
        <f t="shared" ref="F7:F42" si="0">SUM(D7:E7)</f>
        <v>1</v>
      </c>
    </row>
    <row r="8" spans="1:6">
      <c r="A8" s="54"/>
      <c r="B8" s="38" t="s">
        <v>12</v>
      </c>
      <c r="C8" s="38" t="s">
        <v>7</v>
      </c>
      <c r="D8" s="40">
        <v>1</v>
      </c>
      <c r="E8" s="40">
        <v>0</v>
      </c>
      <c r="F8" s="40">
        <f t="shared" si="0"/>
        <v>1</v>
      </c>
    </row>
    <row r="9" spans="1:6">
      <c r="A9" s="54"/>
      <c r="B9" s="38" t="s">
        <v>58</v>
      </c>
      <c r="C9" s="38" t="s">
        <v>20</v>
      </c>
      <c r="D9" s="39">
        <v>0</v>
      </c>
      <c r="E9" s="40">
        <v>4</v>
      </c>
      <c r="F9" s="40">
        <f t="shared" si="0"/>
        <v>4</v>
      </c>
    </row>
    <row r="10" spans="1:6">
      <c r="A10" s="54"/>
      <c r="B10" s="38" t="s">
        <v>22</v>
      </c>
      <c r="C10" s="38" t="s">
        <v>20</v>
      </c>
      <c r="D10" s="39">
        <v>0</v>
      </c>
      <c r="E10" s="40">
        <v>2</v>
      </c>
      <c r="F10" s="40">
        <f t="shared" si="0"/>
        <v>2</v>
      </c>
    </row>
    <row r="11" spans="1:6">
      <c r="A11" s="54"/>
      <c r="B11" s="38" t="s">
        <v>59</v>
      </c>
      <c r="C11" s="38" t="s">
        <v>20</v>
      </c>
      <c r="D11" s="39">
        <v>1</v>
      </c>
      <c r="E11" s="40">
        <v>1</v>
      </c>
      <c r="F11" s="40">
        <f t="shared" si="0"/>
        <v>2</v>
      </c>
    </row>
    <row r="12" spans="1:6">
      <c r="A12" s="54"/>
      <c r="B12" s="38" t="s">
        <v>24</v>
      </c>
      <c r="C12" s="38" t="s">
        <v>20</v>
      </c>
      <c r="D12" s="39">
        <v>2</v>
      </c>
      <c r="E12" s="40">
        <v>2</v>
      </c>
      <c r="F12" s="40">
        <f t="shared" si="0"/>
        <v>4</v>
      </c>
    </row>
    <row r="13" spans="1:6">
      <c r="A13" s="54"/>
      <c r="B13" s="38" t="s">
        <v>23</v>
      </c>
      <c r="C13" s="38" t="s">
        <v>20</v>
      </c>
      <c r="D13" s="39">
        <v>0</v>
      </c>
      <c r="E13" s="40">
        <v>1</v>
      </c>
      <c r="F13" s="40">
        <f t="shared" si="0"/>
        <v>1</v>
      </c>
    </row>
    <row r="14" spans="1:6">
      <c r="A14" s="54"/>
      <c r="B14" s="38" t="s">
        <v>113</v>
      </c>
      <c r="C14" s="38" t="s">
        <v>20</v>
      </c>
      <c r="D14" s="40">
        <v>2</v>
      </c>
      <c r="E14" s="40">
        <v>0</v>
      </c>
      <c r="F14" s="40">
        <f t="shared" si="0"/>
        <v>2</v>
      </c>
    </row>
    <row r="15" spans="1:6">
      <c r="A15" s="54"/>
      <c r="B15" s="38" t="s">
        <v>21</v>
      </c>
      <c r="C15" s="38" t="s">
        <v>20</v>
      </c>
      <c r="D15" s="40">
        <v>1</v>
      </c>
      <c r="E15" s="40">
        <v>1</v>
      </c>
      <c r="F15" s="40">
        <f t="shared" si="0"/>
        <v>2</v>
      </c>
    </row>
    <row r="16" spans="1:6">
      <c r="A16" s="54"/>
      <c r="B16" s="38" t="s">
        <v>119</v>
      </c>
      <c r="C16" s="38" t="s">
        <v>20</v>
      </c>
      <c r="D16" s="40">
        <v>1</v>
      </c>
      <c r="E16" s="40">
        <v>0</v>
      </c>
      <c r="F16" s="40">
        <f t="shared" si="0"/>
        <v>1</v>
      </c>
    </row>
    <row r="17" spans="1:7">
      <c r="A17" s="54"/>
      <c r="B17" s="38" t="s">
        <v>60</v>
      </c>
      <c r="C17" s="38" t="s">
        <v>61</v>
      </c>
      <c r="D17" s="39">
        <v>0</v>
      </c>
      <c r="E17" s="40">
        <v>1</v>
      </c>
      <c r="F17" s="40">
        <f t="shared" si="0"/>
        <v>1</v>
      </c>
    </row>
    <row r="18" spans="1:7">
      <c r="A18" s="54"/>
      <c r="B18" s="38" t="s">
        <v>64</v>
      </c>
      <c r="C18" s="38" t="s">
        <v>61</v>
      </c>
      <c r="D18" s="39">
        <v>0</v>
      </c>
      <c r="E18" s="40">
        <v>1</v>
      </c>
      <c r="F18" s="40">
        <f t="shared" si="0"/>
        <v>1</v>
      </c>
    </row>
    <row r="19" spans="1:7">
      <c r="A19" s="54"/>
      <c r="B19" s="38" t="s">
        <v>112</v>
      </c>
      <c r="C19" s="38" t="s">
        <v>61</v>
      </c>
      <c r="D19" s="40">
        <v>1</v>
      </c>
      <c r="E19" s="40">
        <v>0</v>
      </c>
      <c r="F19" s="40">
        <f t="shared" si="0"/>
        <v>1</v>
      </c>
    </row>
    <row r="20" spans="1:7">
      <c r="A20" s="54"/>
      <c r="B20" s="38" t="s">
        <v>118</v>
      </c>
      <c r="C20" s="38" t="s">
        <v>61</v>
      </c>
      <c r="D20" s="40">
        <v>1</v>
      </c>
      <c r="E20" s="40">
        <v>0</v>
      </c>
      <c r="F20" s="40">
        <f t="shared" si="0"/>
        <v>1</v>
      </c>
    </row>
    <row r="21" spans="1:7">
      <c r="A21" s="54"/>
      <c r="B21" s="38" t="s">
        <v>65</v>
      </c>
      <c r="C21" s="38" t="s">
        <v>39</v>
      </c>
      <c r="D21" s="39">
        <v>1</v>
      </c>
      <c r="E21" s="40">
        <v>1</v>
      </c>
      <c r="F21" s="40">
        <f t="shared" si="0"/>
        <v>2</v>
      </c>
    </row>
    <row r="22" spans="1:7">
      <c r="A22" s="54"/>
      <c r="B22" s="38" t="s">
        <v>84</v>
      </c>
      <c r="C22" s="38" t="s">
        <v>39</v>
      </c>
      <c r="D22" s="40">
        <v>1</v>
      </c>
      <c r="E22" s="40">
        <v>0</v>
      </c>
      <c r="F22" s="40">
        <f t="shared" si="0"/>
        <v>1</v>
      </c>
    </row>
    <row r="23" spans="1:7">
      <c r="A23" s="54"/>
      <c r="B23" s="38" t="s">
        <v>75</v>
      </c>
      <c r="C23" s="38" t="s">
        <v>76</v>
      </c>
      <c r="D23" s="39">
        <v>0</v>
      </c>
      <c r="E23" s="40">
        <v>1</v>
      </c>
      <c r="F23" s="40">
        <f t="shared" si="0"/>
        <v>1</v>
      </c>
    </row>
    <row r="24" spans="1:7">
      <c r="A24" s="43"/>
      <c r="B24" s="44"/>
      <c r="C24" s="45"/>
      <c r="D24" s="41">
        <f>SUM(D6:D23)</f>
        <v>13</v>
      </c>
      <c r="E24" s="41">
        <f t="shared" ref="E24:F24" si="1">SUM(E6:E23)</f>
        <v>17</v>
      </c>
      <c r="F24" s="41">
        <f t="shared" si="1"/>
        <v>30</v>
      </c>
      <c r="G24" s="31"/>
    </row>
    <row r="25" spans="1:7">
      <c r="A25" s="54" t="s">
        <v>9</v>
      </c>
      <c r="B25" s="38" t="s">
        <v>13</v>
      </c>
      <c r="C25" s="38" t="s">
        <v>7</v>
      </c>
      <c r="D25" s="39">
        <v>0</v>
      </c>
      <c r="E25" s="40">
        <v>1</v>
      </c>
      <c r="F25" s="40">
        <f t="shared" si="0"/>
        <v>1</v>
      </c>
    </row>
    <row r="26" spans="1:7">
      <c r="A26" s="54"/>
      <c r="B26" s="38" t="s">
        <v>69</v>
      </c>
      <c r="C26" s="38" t="s">
        <v>7</v>
      </c>
      <c r="D26" s="40">
        <v>1</v>
      </c>
      <c r="E26" s="40">
        <v>0</v>
      </c>
      <c r="F26" s="40">
        <f t="shared" si="0"/>
        <v>1</v>
      </c>
    </row>
    <row r="27" spans="1:7">
      <c r="A27" s="54"/>
      <c r="B27" s="38" t="s">
        <v>24</v>
      </c>
      <c r="C27" s="38" t="s">
        <v>20</v>
      </c>
      <c r="D27" s="39">
        <v>0</v>
      </c>
      <c r="E27" s="40">
        <v>1</v>
      </c>
      <c r="F27" s="40">
        <f t="shared" si="0"/>
        <v>1</v>
      </c>
    </row>
    <row r="28" spans="1:7">
      <c r="A28" s="54"/>
      <c r="B28" s="38" t="s">
        <v>22</v>
      </c>
      <c r="C28" s="38" t="s">
        <v>20</v>
      </c>
      <c r="D28" s="39">
        <v>0</v>
      </c>
      <c r="E28" s="40">
        <v>1</v>
      </c>
      <c r="F28" s="40">
        <f t="shared" si="0"/>
        <v>1</v>
      </c>
    </row>
    <row r="29" spans="1:7">
      <c r="A29" s="54"/>
      <c r="B29" s="38" t="s">
        <v>71</v>
      </c>
      <c r="C29" s="38" t="s">
        <v>61</v>
      </c>
      <c r="D29" s="39">
        <v>0</v>
      </c>
      <c r="E29" s="40">
        <v>1</v>
      </c>
      <c r="F29" s="40">
        <f t="shared" si="0"/>
        <v>1</v>
      </c>
    </row>
    <row r="30" spans="1:7">
      <c r="A30" s="54"/>
      <c r="B30" s="38" t="s">
        <v>72</v>
      </c>
      <c r="C30" s="38" t="s">
        <v>61</v>
      </c>
      <c r="D30" s="39">
        <v>0</v>
      </c>
      <c r="E30" s="40">
        <v>1</v>
      </c>
      <c r="F30" s="40">
        <f t="shared" si="0"/>
        <v>1</v>
      </c>
    </row>
    <row r="31" spans="1:7">
      <c r="A31" s="54"/>
      <c r="B31" s="38" t="s">
        <v>66</v>
      </c>
      <c r="C31" s="38" t="s">
        <v>67</v>
      </c>
      <c r="D31" s="39">
        <v>0</v>
      </c>
      <c r="E31" s="40">
        <v>1</v>
      </c>
      <c r="F31" s="40">
        <f t="shared" si="0"/>
        <v>1</v>
      </c>
    </row>
    <row r="32" spans="1:7">
      <c r="A32" s="54" t="s">
        <v>48</v>
      </c>
      <c r="B32" s="38" t="s">
        <v>49</v>
      </c>
      <c r="C32" s="38" t="s">
        <v>26</v>
      </c>
      <c r="D32" s="39">
        <v>0</v>
      </c>
      <c r="E32" s="40">
        <v>2</v>
      </c>
      <c r="F32" s="40">
        <f>SUM(D32:E32)</f>
        <v>2</v>
      </c>
    </row>
    <row r="33" spans="1:7">
      <c r="A33" s="54"/>
      <c r="B33" s="38" t="s">
        <v>25</v>
      </c>
      <c r="C33" s="38" t="s">
        <v>26</v>
      </c>
      <c r="D33" s="40">
        <v>1</v>
      </c>
      <c r="E33" s="40">
        <v>2</v>
      </c>
      <c r="F33" s="40">
        <f>SUM(D33:E33)</f>
        <v>3</v>
      </c>
    </row>
    <row r="34" spans="1:7">
      <c r="A34" s="43"/>
      <c r="B34" s="44"/>
      <c r="C34" s="45"/>
      <c r="D34" s="41">
        <f>SUM(D32:D33)</f>
        <v>1</v>
      </c>
      <c r="E34" s="41">
        <f t="shared" ref="E34" si="2">SUM(E32:E33)</f>
        <v>4</v>
      </c>
      <c r="F34" s="41">
        <f t="shared" ref="F34" si="3">SUM(F32:F33)</f>
        <v>5</v>
      </c>
      <c r="G34" s="31"/>
    </row>
    <row r="35" spans="1:7">
      <c r="A35" s="54" t="s">
        <v>158</v>
      </c>
      <c r="B35" s="38" t="s">
        <v>116</v>
      </c>
      <c r="C35" s="38" t="s">
        <v>114</v>
      </c>
      <c r="D35" s="40">
        <v>1</v>
      </c>
      <c r="E35" s="40">
        <v>0</v>
      </c>
      <c r="F35" s="40">
        <f>SUM(D35:E35)</f>
        <v>1</v>
      </c>
    </row>
    <row r="36" spans="1:7">
      <c r="A36" s="54"/>
      <c r="B36" s="38" t="s">
        <v>115</v>
      </c>
      <c r="C36" s="38" t="s">
        <v>114</v>
      </c>
      <c r="D36" s="40">
        <v>1</v>
      </c>
      <c r="E36" s="40">
        <v>0</v>
      </c>
      <c r="F36" s="40">
        <f>SUM(D36:E36)</f>
        <v>1</v>
      </c>
    </row>
    <row r="37" spans="1:7">
      <c r="A37" s="43"/>
      <c r="B37" s="44"/>
      <c r="C37" s="45"/>
      <c r="D37" s="41">
        <f>SUM(D35:D36)</f>
        <v>2</v>
      </c>
      <c r="E37" s="41">
        <f t="shared" ref="E37:F37" si="4">SUM(E35:E36)</f>
        <v>0</v>
      </c>
      <c r="F37" s="41">
        <f t="shared" si="4"/>
        <v>2</v>
      </c>
      <c r="G37" s="31"/>
    </row>
    <row r="38" spans="1:7">
      <c r="A38" s="38" t="s">
        <v>121</v>
      </c>
      <c r="B38" s="38" t="s">
        <v>120</v>
      </c>
      <c r="C38" s="38" t="s">
        <v>7</v>
      </c>
      <c r="D38" s="40">
        <v>1</v>
      </c>
      <c r="E38" s="40">
        <v>0</v>
      </c>
      <c r="F38" s="40">
        <f>SUM(D38:E38)</f>
        <v>1</v>
      </c>
    </row>
    <row r="39" spans="1:7">
      <c r="A39" s="38" t="s">
        <v>160</v>
      </c>
      <c r="B39" s="38" t="s">
        <v>25</v>
      </c>
      <c r="C39" s="38" t="s">
        <v>26</v>
      </c>
      <c r="D39" s="40">
        <v>2</v>
      </c>
      <c r="E39" s="40">
        <v>0</v>
      </c>
      <c r="F39" s="40">
        <f t="shared" si="0"/>
        <v>2</v>
      </c>
    </row>
    <row r="40" spans="1:7">
      <c r="A40" s="38" t="s">
        <v>73</v>
      </c>
      <c r="B40" s="38" t="s">
        <v>74</v>
      </c>
      <c r="C40" s="38" t="s">
        <v>61</v>
      </c>
      <c r="D40" s="39">
        <v>0</v>
      </c>
      <c r="E40" s="40">
        <v>1</v>
      </c>
      <c r="F40" s="40">
        <f t="shared" si="0"/>
        <v>1</v>
      </c>
    </row>
    <row r="41" spans="1:7">
      <c r="A41" s="38" t="s">
        <v>62</v>
      </c>
      <c r="B41" s="38" t="s">
        <v>63</v>
      </c>
      <c r="C41" s="38" t="s">
        <v>61</v>
      </c>
      <c r="D41" s="39">
        <v>0</v>
      </c>
      <c r="E41" s="40">
        <v>1</v>
      </c>
      <c r="F41" s="40">
        <f t="shared" si="0"/>
        <v>1</v>
      </c>
    </row>
    <row r="42" spans="1:7">
      <c r="A42" s="38" t="s">
        <v>117</v>
      </c>
      <c r="B42" s="38" t="s">
        <v>106</v>
      </c>
      <c r="C42" s="38" t="s">
        <v>61</v>
      </c>
      <c r="D42" s="40">
        <v>1</v>
      </c>
      <c r="E42" s="40">
        <v>0</v>
      </c>
      <c r="F42" s="40">
        <f t="shared" si="0"/>
        <v>1</v>
      </c>
    </row>
    <row r="43" spans="1:7">
      <c r="A43" s="38" t="s">
        <v>56</v>
      </c>
      <c r="B43" s="38" t="s">
        <v>57</v>
      </c>
      <c r="C43" s="38" t="s">
        <v>41</v>
      </c>
      <c r="D43" s="39">
        <v>0</v>
      </c>
      <c r="E43" s="40">
        <v>1</v>
      </c>
      <c r="F43" s="40">
        <f>SUM(D43:E43)</f>
        <v>1</v>
      </c>
    </row>
    <row r="44" spans="1:7">
      <c r="A44" s="38" t="s">
        <v>68</v>
      </c>
      <c r="B44" s="38" t="s">
        <v>43</v>
      </c>
      <c r="C44" s="38" t="s">
        <v>41</v>
      </c>
      <c r="D44" s="39">
        <v>0</v>
      </c>
      <c r="E44" s="40">
        <v>1</v>
      </c>
      <c r="F44" s="40">
        <f>SUM(D44:E44)</f>
        <v>1</v>
      </c>
    </row>
  </sheetData>
  <mergeCells count="4">
    <mergeCell ref="A6:A23"/>
    <mergeCell ref="A25:A31"/>
    <mergeCell ref="A35:A36"/>
    <mergeCell ref="A32:A3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6117-431C-4262-8AFB-D5EFDB4448A7}">
  <dimension ref="A2:H68"/>
  <sheetViews>
    <sheetView workbookViewId="0">
      <selection activeCell="G26" sqref="G26"/>
    </sheetView>
  </sheetViews>
  <sheetFormatPr baseColWidth="10" defaultColWidth="11.42578125" defaultRowHeight="12.75"/>
  <cols>
    <col min="1" max="1" width="46.85546875" style="7" customWidth="1"/>
    <col min="2" max="2" width="49" style="7" bestFit="1" customWidth="1"/>
    <col min="3" max="3" width="20.5703125" style="7" customWidth="1"/>
    <col min="4" max="4" width="6.5703125" style="7" bestFit="1" customWidth="1"/>
    <col min="5" max="5" width="7.140625" style="7" bestFit="1" customWidth="1"/>
    <col min="6" max="6" width="5.42578125" style="9" bestFit="1" customWidth="1"/>
    <col min="7" max="7" width="6.7109375" style="9" customWidth="1"/>
    <col min="8" max="8" width="5.28515625" style="9" customWidth="1"/>
    <col min="9" max="9" width="6.5703125" style="7" customWidth="1"/>
    <col min="10" max="16384" width="11.42578125" style="7"/>
  </cols>
  <sheetData>
    <row r="2" spans="1:7">
      <c r="A2" s="7" t="s">
        <v>170</v>
      </c>
    </row>
    <row r="5" spans="1:7">
      <c r="A5" s="36" t="s">
        <v>0</v>
      </c>
      <c r="B5" s="36" t="s">
        <v>1</v>
      </c>
      <c r="C5" s="36" t="s">
        <v>2</v>
      </c>
      <c r="D5" s="47" t="s">
        <v>139</v>
      </c>
      <c r="E5" s="47" t="s">
        <v>140</v>
      </c>
      <c r="F5" s="47" t="s">
        <v>3</v>
      </c>
    </row>
    <row r="6" spans="1:7">
      <c r="A6" s="54" t="s">
        <v>157</v>
      </c>
      <c r="B6" s="38" t="s">
        <v>125</v>
      </c>
      <c r="C6" s="38" t="s">
        <v>5</v>
      </c>
      <c r="D6" s="40">
        <v>1</v>
      </c>
      <c r="E6" s="39">
        <v>0</v>
      </c>
      <c r="F6" s="40">
        <f t="shared" ref="F6:F41" si="0">SUM(D6:E6)</f>
        <v>1</v>
      </c>
      <c r="G6" s="10"/>
    </row>
    <row r="7" spans="1:7">
      <c r="A7" s="54"/>
      <c r="B7" s="38" t="s">
        <v>6</v>
      </c>
      <c r="C7" s="38" t="s">
        <v>7</v>
      </c>
      <c r="D7" s="39">
        <v>0</v>
      </c>
      <c r="E7" s="40">
        <v>2</v>
      </c>
      <c r="F7" s="40">
        <f t="shared" si="0"/>
        <v>2</v>
      </c>
      <c r="G7" s="10"/>
    </row>
    <row r="8" spans="1:7">
      <c r="A8" s="54"/>
      <c r="B8" s="38" t="s">
        <v>24</v>
      </c>
      <c r="C8" s="38" t="s">
        <v>20</v>
      </c>
      <c r="D8" s="39">
        <v>0</v>
      </c>
      <c r="E8" s="40">
        <v>1</v>
      </c>
      <c r="F8" s="40">
        <f t="shared" si="0"/>
        <v>1</v>
      </c>
      <c r="G8" s="10"/>
    </row>
    <row r="9" spans="1:7">
      <c r="A9" s="54"/>
      <c r="B9" s="38" t="s">
        <v>19</v>
      </c>
      <c r="C9" s="38" t="s">
        <v>20</v>
      </c>
      <c r="D9" s="39">
        <v>0</v>
      </c>
      <c r="E9" s="40">
        <v>1</v>
      </c>
      <c r="F9" s="40">
        <f t="shared" si="0"/>
        <v>1</v>
      </c>
      <c r="G9" s="10"/>
    </row>
    <row r="10" spans="1:7">
      <c r="A10" s="54"/>
      <c r="B10" s="38" t="s">
        <v>47</v>
      </c>
      <c r="C10" s="38" t="s">
        <v>20</v>
      </c>
      <c r="D10" s="39">
        <v>0</v>
      </c>
      <c r="E10" s="40">
        <v>1</v>
      </c>
      <c r="F10" s="40">
        <f t="shared" si="0"/>
        <v>1</v>
      </c>
      <c r="G10" s="10"/>
    </row>
    <row r="11" spans="1:7">
      <c r="A11" s="54"/>
      <c r="B11" s="38" t="s">
        <v>22</v>
      </c>
      <c r="C11" s="38" t="s">
        <v>20</v>
      </c>
      <c r="D11" s="39">
        <v>0</v>
      </c>
      <c r="E11" s="40">
        <v>1</v>
      </c>
      <c r="F11" s="40">
        <f t="shared" si="0"/>
        <v>1</v>
      </c>
      <c r="G11" s="10"/>
    </row>
    <row r="12" spans="1:7">
      <c r="A12" s="54"/>
      <c r="B12" s="38" t="s">
        <v>58</v>
      </c>
      <c r="C12" s="38" t="s">
        <v>20</v>
      </c>
      <c r="D12" s="40">
        <v>1</v>
      </c>
      <c r="E12" s="40">
        <v>0</v>
      </c>
      <c r="F12" s="40">
        <f t="shared" si="0"/>
        <v>1</v>
      </c>
      <c r="G12" s="10"/>
    </row>
    <row r="13" spans="1:7">
      <c r="A13" s="54"/>
      <c r="B13" s="38" t="s">
        <v>124</v>
      </c>
      <c r="C13" s="38" t="s">
        <v>61</v>
      </c>
      <c r="D13" s="40">
        <v>1</v>
      </c>
      <c r="E13" s="40">
        <v>0</v>
      </c>
      <c r="F13" s="40">
        <f t="shared" si="0"/>
        <v>1</v>
      </c>
      <c r="G13" s="10"/>
    </row>
    <row r="14" spans="1:7">
      <c r="A14" s="54"/>
      <c r="B14" s="38" t="s">
        <v>123</v>
      </c>
      <c r="C14" s="38" t="s">
        <v>29</v>
      </c>
      <c r="D14" s="40">
        <v>1</v>
      </c>
      <c r="E14" s="40">
        <v>0</v>
      </c>
      <c r="F14" s="40">
        <f t="shared" si="0"/>
        <v>1</v>
      </c>
      <c r="G14" s="10"/>
    </row>
    <row r="15" spans="1:7">
      <c r="A15" s="54"/>
      <c r="B15" s="38" t="s">
        <v>52</v>
      </c>
      <c r="C15" s="38" t="s">
        <v>53</v>
      </c>
      <c r="D15" s="40">
        <v>0</v>
      </c>
      <c r="E15" s="40">
        <v>1</v>
      </c>
      <c r="F15" s="40">
        <f t="shared" si="0"/>
        <v>1</v>
      </c>
      <c r="G15" s="10"/>
    </row>
    <row r="16" spans="1:7">
      <c r="A16" s="54"/>
      <c r="B16" s="38" t="s">
        <v>54</v>
      </c>
      <c r="C16" s="38" t="s">
        <v>31</v>
      </c>
      <c r="D16" s="40">
        <v>0</v>
      </c>
      <c r="E16" s="40">
        <v>1</v>
      </c>
      <c r="F16" s="40">
        <f t="shared" si="0"/>
        <v>1</v>
      </c>
      <c r="G16" s="10"/>
    </row>
    <row r="17" spans="1:7">
      <c r="A17" s="54"/>
      <c r="B17" s="38" t="s">
        <v>105</v>
      </c>
      <c r="C17" s="38" t="s">
        <v>31</v>
      </c>
      <c r="D17" s="40">
        <v>1</v>
      </c>
      <c r="E17" s="40">
        <v>0</v>
      </c>
      <c r="F17" s="40">
        <f t="shared" si="0"/>
        <v>1</v>
      </c>
      <c r="G17" s="10"/>
    </row>
    <row r="18" spans="1:7">
      <c r="A18" s="54"/>
      <c r="B18" s="38" t="s">
        <v>37</v>
      </c>
      <c r="C18" s="38" t="s">
        <v>31</v>
      </c>
      <c r="D18" s="40">
        <v>1</v>
      </c>
      <c r="E18" s="40">
        <v>0</v>
      </c>
      <c r="F18" s="40">
        <f t="shared" si="0"/>
        <v>1</v>
      </c>
      <c r="G18" s="10"/>
    </row>
    <row r="19" spans="1:7">
      <c r="A19" s="54"/>
      <c r="B19" s="38" t="s">
        <v>30</v>
      </c>
      <c r="C19" s="38" t="s">
        <v>31</v>
      </c>
      <c r="D19" s="40">
        <v>0</v>
      </c>
      <c r="E19" s="40">
        <v>1</v>
      </c>
      <c r="F19" s="40">
        <f t="shared" si="0"/>
        <v>1</v>
      </c>
      <c r="G19" s="10"/>
    </row>
    <row r="20" spans="1:7">
      <c r="A20" s="54"/>
      <c r="B20" s="38" t="s">
        <v>36</v>
      </c>
      <c r="C20" s="38" t="s">
        <v>31</v>
      </c>
      <c r="D20" s="40">
        <v>0</v>
      </c>
      <c r="E20" s="40">
        <v>1</v>
      </c>
      <c r="F20" s="40">
        <f t="shared" si="0"/>
        <v>1</v>
      </c>
      <c r="G20" s="10"/>
    </row>
    <row r="21" spans="1:7">
      <c r="A21" s="54"/>
      <c r="B21" s="38" t="s">
        <v>122</v>
      </c>
      <c r="C21" s="38" t="s">
        <v>31</v>
      </c>
      <c r="D21" s="40">
        <v>1</v>
      </c>
      <c r="E21" s="40">
        <v>0</v>
      </c>
      <c r="F21" s="40">
        <f t="shared" si="0"/>
        <v>1</v>
      </c>
      <c r="G21" s="10"/>
    </row>
    <row r="22" spans="1:7">
      <c r="A22" s="54"/>
      <c r="B22" s="38" t="s">
        <v>66</v>
      </c>
      <c r="C22" s="38" t="s">
        <v>67</v>
      </c>
      <c r="D22" s="40">
        <v>1</v>
      </c>
      <c r="E22" s="40">
        <v>0</v>
      </c>
      <c r="F22" s="40">
        <f t="shared" si="0"/>
        <v>1</v>
      </c>
    </row>
    <row r="23" spans="1:7">
      <c r="A23" s="54"/>
      <c r="B23" s="38" t="s">
        <v>42</v>
      </c>
      <c r="C23" s="38" t="s">
        <v>41</v>
      </c>
      <c r="D23" s="40">
        <v>0</v>
      </c>
      <c r="E23" s="40">
        <v>1</v>
      </c>
      <c r="F23" s="40">
        <f t="shared" si="0"/>
        <v>1</v>
      </c>
      <c r="G23" s="10"/>
    </row>
    <row r="24" spans="1:7">
      <c r="A24" s="54"/>
      <c r="B24" s="38" t="s">
        <v>43</v>
      </c>
      <c r="C24" s="38" t="s">
        <v>41</v>
      </c>
      <c r="D24" s="40">
        <v>0</v>
      </c>
      <c r="E24" s="40">
        <v>1</v>
      </c>
      <c r="F24" s="40">
        <f t="shared" si="0"/>
        <v>1</v>
      </c>
    </row>
    <row r="25" spans="1:7">
      <c r="A25" s="54"/>
      <c r="B25" s="38" t="s">
        <v>44</v>
      </c>
      <c r="C25" s="38" t="s">
        <v>41</v>
      </c>
      <c r="D25" s="40">
        <v>0</v>
      </c>
      <c r="E25" s="40">
        <v>1</v>
      </c>
      <c r="F25" s="40">
        <f t="shared" si="0"/>
        <v>1</v>
      </c>
    </row>
    <row r="26" spans="1:7">
      <c r="A26" s="43"/>
      <c r="B26" s="44"/>
      <c r="C26" s="45"/>
      <c r="D26" s="41">
        <f>SUM(D6:D25)</f>
        <v>8</v>
      </c>
      <c r="E26" s="41">
        <f t="shared" ref="E26:F26" si="1">SUM(E6:E25)</f>
        <v>13</v>
      </c>
      <c r="F26" s="41">
        <f t="shared" si="1"/>
        <v>21</v>
      </c>
      <c r="G26" s="49"/>
    </row>
    <row r="27" spans="1:7">
      <c r="A27" s="54" t="s">
        <v>161</v>
      </c>
      <c r="B27" s="38" t="s">
        <v>129</v>
      </c>
      <c r="C27" s="38" t="s">
        <v>7</v>
      </c>
      <c r="D27" s="40">
        <v>1</v>
      </c>
      <c r="E27" s="40">
        <v>0</v>
      </c>
      <c r="F27" s="40">
        <f t="shared" si="0"/>
        <v>1</v>
      </c>
    </row>
    <row r="28" spans="1:7">
      <c r="A28" s="54"/>
      <c r="B28" s="38" t="s">
        <v>10</v>
      </c>
      <c r="C28" s="38" t="s">
        <v>7</v>
      </c>
      <c r="D28" s="39">
        <v>0</v>
      </c>
      <c r="E28" s="40">
        <v>1</v>
      </c>
      <c r="F28" s="40">
        <f t="shared" si="0"/>
        <v>1</v>
      </c>
      <c r="G28" s="10"/>
    </row>
    <row r="29" spans="1:7">
      <c r="A29" s="54"/>
      <c r="B29" s="38" t="s">
        <v>13</v>
      </c>
      <c r="C29" s="38" t="s">
        <v>7</v>
      </c>
      <c r="D29" s="39">
        <v>0</v>
      </c>
      <c r="E29" s="40">
        <v>1</v>
      </c>
      <c r="F29" s="40">
        <f t="shared" si="0"/>
        <v>1</v>
      </c>
      <c r="G29" s="10"/>
    </row>
    <row r="30" spans="1:7">
      <c r="A30" s="54"/>
      <c r="B30" s="38" t="s">
        <v>50</v>
      </c>
      <c r="C30" s="38" t="s">
        <v>51</v>
      </c>
      <c r="D30" s="39">
        <v>0</v>
      </c>
      <c r="E30" s="40">
        <v>1</v>
      </c>
      <c r="F30" s="40">
        <f t="shared" si="0"/>
        <v>1</v>
      </c>
      <c r="G30" s="10"/>
    </row>
    <row r="31" spans="1:7">
      <c r="A31" s="54"/>
      <c r="B31" s="38" t="s">
        <v>28</v>
      </c>
      <c r="C31" s="38" t="s">
        <v>29</v>
      </c>
      <c r="D31" s="40">
        <v>0</v>
      </c>
      <c r="E31" s="40">
        <v>1</v>
      </c>
      <c r="F31" s="40">
        <f t="shared" si="0"/>
        <v>1</v>
      </c>
      <c r="G31" s="10"/>
    </row>
    <row r="32" spans="1:7">
      <c r="A32" s="54"/>
      <c r="B32" s="38" t="s">
        <v>127</v>
      </c>
      <c r="C32" s="38" t="s">
        <v>31</v>
      </c>
      <c r="D32" s="40">
        <v>1</v>
      </c>
      <c r="E32" s="40">
        <v>0</v>
      </c>
      <c r="F32" s="40">
        <f t="shared" si="0"/>
        <v>1</v>
      </c>
      <c r="G32" s="10"/>
    </row>
    <row r="33" spans="1:7">
      <c r="A33" s="54"/>
      <c r="B33" s="38" t="s">
        <v>35</v>
      </c>
      <c r="C33" s="38" t="s">
        <v>31</v>
      </c>
      <c r="D33" s="40">
        <v>0</v>
      </c>
      <c r="E33" s="40">
        <v>1</v>
      </c>
      <c r="F33" s="40">
        <f t="shared" si="0"/>
        <v>1</v>
      </c>
      <c r="G33" s="10"/>
    </row>
    <row r="34" spans="1:7">
      <c r="A34" s="54"/>
      <c r="B34" s="38" t="s">
        <v>55</v>
      </c>
      <c r="C34" s="38" t="s">
        <v>31</v>
      </c>
      <c r="D34" s="40">
        <v>0</v>
      </c>
      <c r="E34" s="40">
        <v>1</v>
      </c>
      <c r="F34" s="40">
        <f t="shared" si="0"/>
        <v>1</v>
      </c>
      <c r="G34" s="10"/>
    </row>
    <row r="35" spans="1:7">
      <c r="A35" s="54"/>
      <c r="B35" s="38" t="s">
        <v>126</v>
      </c>
      <c r="C35" s="38" t="s">
        <v>31</v>
      </c>
      <c r="D35" s="40">
        <v>1</v>
      </c>
      <c r="E35" s="40">
        <v>0</v>
      </c>
      <c r="F35" s="40">
        <f t="shared" si="0"/>
        <v>1</v>
      </c>
      <c r="G35" s="10"/>
    </row>
    <row r="36" spans="1:7">
      <c r="A36" s="43"/>
      <c r="B36" s="44"/>
      <c r="C36" s="45"/>
      <c r="D36" s="41">
        <f>SUM(D27:D35)</f>
        <v>3</v>
      </c>
      <c r="E36" s="41">
        <f t="shared" ref="E36:F36" si="2">SUM(E27:E35)</f>
        <v>6</v>
      </c>
      <c r="F36" s="41">
        <f t="shared" si="2"/>
        <v>9</v>
      </c>
      <c r="G36" s="48"/>
    </row>
    <row r="37" spans="1:7">
      <c r="A37" s="54" t="s">
        <v>48</v>
      </c>
      <c r="B37" s="38" t="s">
        <v>49</v>
      </c>
      <c r="C37" s="38" t="s">
        <v>26</v>
      </c>
      <c r="D37" s="39">
        <v>0</v>
      </c>
      <c r="E37" s="40">
        <v>1</v>
      </c>
      <c r="F37" s="40">
        <f t="shared" si="0"/>
        <v>1</v>
      </c>
    </row>
    <row r="38" spans="1:7">
      <c r="A38" s="54"/>
      <c r="B38" s="38" t="s">
        <v>25</v>
      </c>
      <c r="C38" s="38" t="s">
        <v>26</v>
      </c>
      <c r="D38" s="40">
        <v>3</v>
      </c>
      <c r="E38" s="40">
        <v>3</v>
      </c>
      <c r="F38" s="40">
        <f t="shared" si="0"/>
        <v>6</v>
      </c>
      <c r="G38" s="10"/>
    </row>
    <row r="39" spans="1:7">
      <c r="A39" s="43"/>
      <c r="B39" s="44"/>
      <c r="C39" s="45"/>
      <c r="D39" s="41">
        <f>SUM(D37:D38)</f>
        <v>3</v>
      </c>
      <c r="E39" s="41">
        <f t="shared" ref="E39:F39" si="3">SUM(E37:E38)</f>
        <v>4</v>
      </c>
      <c r="F39" s="41">
        <f t="shared" si="3"/>
        <v>7</v>
      </c>
      <c r="G39" s="48"/>
    </row>
    <row r="40" spans="1:7">
      <c r="A40" s="38" t="s">
        <v>14</v>
      </c>
      <c r="B40" s="38" t="s">
        <v>15</v>
      </c>
      <c r="C40" s="38" t="s">
        <v>7</v>
      </c>
      <c r="D40" s="39">
        <v>0</v>
      </c>
      <c r="E40" s="40">
        <v>1</v>
      </c>
      <c r="F40" s="40">
        <f t="shared" si="0"/>
        <v>1</v>
      </c>
      <c r="G40" s="10"/>
    </row>
    <row r="41" spans="1:7">
      <c r="A41" s="38" t="s">
        <v>162</v>
      </c>
      <c r="B41" s="38" t="s">
        <v>8</v>
      </c>
      <c r="C41" s="38" t="s">
        <v>7</v>
      </c>
      <c r="D41" s="39">
        <v>0</v>
      </c>
      <c r="E41" s="40">
        <v>1</v>
      </c>
      <c r="F41" s="40">
        <f t="shared" si="0"/>
        <v>1</v>
      </c>
      <c r="G41" s="10"/>
    </row>
    <row r="42" spans="1:7">
      <c r="A42" s="38" t="s">
        <v>16</v>
      </c>
      <c r="B42" s="38" t="s">
        <v>17</v>
      </c>
      <c r="C42" s="38" t="s">
        <v>18</v>
      </c>
      <c r="D42" s="39">
        <v>0</v>
      </c>
      <c r="E42" s="40">
        <v>1</v>
      </c>
      <c r="F42" s="40">
        <f t="shared" ref="F42:F47" si="4">SUM(D42:E42)</f>
        <v>1</v>
      </c>
    </row>
    <row r="43" spans="1:7">
      <c r="A43" s="38" t="s">
        <v>164</v>
      </c>
      <c r="B43" s="38" t="s">
        <v>25</v>
      </c>
      <c r="C43" s="38" t="s">
        <v>26</v>
      </c>
      <c r="D43" s="40">
        <v>1</v>
      </c>
      <c r="E43" s="40">
        <v>0</v>
      </c>
      <c r="F43" s="40">
        <f t="shared" si="4"/>
        <v>1</v>
      </c>
      <c r="G43" s="10"/>
    </row>
    <row r="44" spans="1:7">
      <c r="A44" s="38" t="s">
        <v>163</v>
      </c>
      <c r="B44" s="38" t="s">
        <v>25</v>
      </c>
      <c r="C44" s="38" t="s">
        <v>26</v>
      </c>
      <c r="D44" s="39">
        <v>0</v>
      </c>
      <c r="E44" s="40">
        <v>1</v>
      </c>
      <c r="F44" s="40">
        <f t="shared" si="4"/>
        <v>1</v>
      </c>
      <c r="G44" s="10"/>
    </row>
    <row r="45" spans="1:7">
      <c r="A45" s="38" t="s">
        <v>128</v>
      </c>
      <c r="B45" s="38" t="s">
        <v>32</v>
      </c>
      <c r="C45" s="38" t="s">
        <v>31</v>
      </c>
      <c r="D45" s="40">
        <v>1</v>
      </c>
      <c r="E45" s="40">
        <v>0</v>
      </c>
      <c r="F45" s="40">
        <f>SUM(D45:E45)</f>
        <v>1</v>
      </c>
      <c r="G45" s="10"/>
    </row>
    <row r="46" spans="1:7">
      <c r="A46" s="38" t="s">
        <v>33</v>
      </c>
      <c r="B46" s="38" t="s">
        <v>32</v>
      </c>
      <c r="C46" s="38" t="s">
        <v>31</v>
      </c>
      <c r="D46" s="40">
        <v>0</v>
      </c>
      <c r="E46" s="40">
        <v>1</v>
      </c>
      <c r="F46" s="40">
        <f>SUM(D46:E46)</f>
        <v>1</v>
      </c>
      <c r="G46" s="10"/>
    </row>
    <row r="47" spans="1:7">
      <c r="A47" s="38" t="s">
        <v>56</v>
      </c>
      <c r="B47" s="38" t="s">
        <v>57</v>
      </c>
      <c r="C47" s="38" t="s">
        <v>41</v>
      </c>
      <c r="D47" s="40">
        <v>0</v>
      </c>
      <c r="E47" s="40">
        <v>1</v>
      </c>
      <c r="F47" s="40">
        <f t="shared" si="4"/>
        <v>1</v>
      </c>
      <c r="G47" s="10"/>
    </row>
    <row r="49" spans="1:7">
      <c r="A49" s="11"/>
      <c r="B49" s="11"/>
      <c r="C49" s="11"/>
      <c r="D49" s="12"/>
      <c r="E49" s="12"/>
      <c r="F49" s="12"/>
      <c r="G49" s="10"/>
    </row>
    <row r="50" spans="1:7">
      <c r="A50" s="11"/>
      <c r="B50" s="11"/>
      <c r="C50" s="11"/>
      <c r="D50" s="13"/>
      <c r="E50" s="12"/>
      <c r="F50" s="12"/>
    </row>
    <row r="51" spans="1:7">
      <c r="A51" s="11"/>
      <c r="B51" s="11"/>
      <c r="C51" s="11"/>
      <c r="D51" s="12"/>
      <c r="E51" s="12"/>
      <c r="F51" s="12"/>
    </row>
    <row r="52" spans="1:7">
      <c r="A52" s="11"/>
      <c r="B52" s="11"/>
      <c r="C52" s="11"/>
      <c r="D52" s="11"/>
      <c r="E52" s="11"/>
      <c r="F52" s="11"/>
    </row>
    <row r="53" spans="1:7">
      <c r="A53" s="11"/>
      <c r="B53" s="11"/>
      <c r="C53" s="11"/>
      <c r="D53" s="11"/>
      <c r="E53" s="11"/>
      <c r="F53" s="11"/>
    </row>
    <row r="54" spans="1:7">
      <c r="A54" s="11"/>
      <c r="B54" s="11"/>
      <c r="C54" s="11"/>
      <c r="D54" s="13"/>
      <c r="E54" s="12"/>
      <c r="F54" s="12"/>
    </row>
    <row r="55" spans="1:7">
      <c r="A55" s="11"/>
      <c r="B55" s="11"/>
      <c r="C55" s="11"/>
      <c r="D55" s="11"/>
      <c r="E55" s="11"/>
      <c r="F55" s="11"/>
    </row>
    <row r="56" spans="1:7">
      <c r="A56" s="11"/>
      <c r="B56" s="11"/>
      <c r="C56" s="11"/>
      <c r="D56" s="11"/>
      <c r="E56" s="11"/>
      <c r="F56" s="11"/>
    </row>
    <row r="57" spans="1:7">
      <c r="A57" s="11"/>
      <c r="B57" s="11"/>
      <c r="C57" s="11"/>
      <c r="D57" s="11"/>
      <c r="E57" s="11"/>
      <c r="F57" s="11"/>
    </row>
    <row r="58" spans="1:7">
      <c r="A58" s="11"/>
      <c r="B58" s="11"/>
      <c r="C58" s="11"/>
      <c r="D58" s="11"/>
      <c r="E58" s="11"/>
      <c r="F58" s="11"/>
    </row>
    <row r="59" spans="1:7">
      <c r="A59" s="11"/>
      <c r="B59" s="11"/>
      <c r="C59" s="11"/>
      <c r="D59" s="11"/>
      <c r="E59" s="11"/>
      <c r="F59" s="11"/>
    </row>
    <row r="60" spans="1:7">
      <c r="A60" s="11"/>
      <c r="B60" s="11"/>
      <c r="C60" s="11"/>
      <c r="D60" s="11"/>
      <c r="E60" s="11"/>
      <c r="F60" s="11"/>
    </row>
    <row r="61" spans="1:7">
      <c r="A61" s="11"/>
      <c r="B61" s="11"/>
      <c r="C61" s="11"/>
      <c r="D61" s="11"/>
      <c r="E61" s="11"/>
      <c r="F61" s="11"/>
    </row>
    <row r="62" spans="1:7">
      <c r="A62" s="11"/>
      <c r="B62" s="11"/>
      <c r="C62" s="11"/>
      <c r="D62" s="12"/>
      <c r="E62" s="12"/>
      <c r="F62" s="12"/>
    </row>
    <row r="63" spans="1:7">
      <c r="A63" s="11"/>
      <c r="B63" s="11"/>
      <c r="C63" s="11"/>
      <c r="D63" s="12"/>
      <c r="E63" s="12"/>
      <c r="F63" s="12"/>
    </row>
    <row r="64" spans="1:7">
      <c r="A64" s="11"/>
      <c r="B64" s="11"/>
      <c r="C64" s="11"/>
      <c r="D64" s="11"/>
      <c r="E64" s="11"/>
      <c r="F64" s="14"/>
    </row>
    <row r="65" spans="1:6">
      <c r="A65" s="11"/>
      <c r="B65" s="11"/>
      <c r="C65" s="11"/>
      <c r="D65" s="11"/>
      <c r="E65" s="11"/>
      <c r="F65" s="14"/>
    </row>
    <row r="66" spans="1:6">
      <c r="A66" s="11"/>
      <c r="B66" s="11"/>
      <c r="C66" s="11"/>
      <c r="D66" s="11"/>
      <c r="E66" s="11"/>
      <c r="F66" s="14"/>
    </row>
    <row r="67" spans="1:6">
      <c r="A67" s="11"/>
      <c r="B67" s="11"/>
      <c r="C67" s="11"/>
      <c r="D67" s="11"/>
      <c r="E67" s="11"/>
      <c r="F67" s="14"/>
    </row>
    <row r="68" spans="1:6">
      <c r="A68" s="11"/>
      <c r="B68" s="11"/>
      <c r="C68" s="11"/>
      <c r="D68" s="11"/>
      <c r="E68" s="11"/>
      <c r="F68" s="14"/>
    </row>
  </sheetData>
  <mergeCells count="3">
    <mergeCell ref="A6:A25"/>
    <mergeCell ref="A27:A35"/>
    <mergeCell ref="A37:A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E0F4-0D38-4A68-B2D4-11E0B79B0BA9}">
  <dimension ref="A2:G47"/>
  <sheetViews>
    <sheetView workbookViewId="0">
      <selection activeCell="G38" sqref="G38"/>
    </sheetView>
  </sheetViews>
  <sheetFormatPr baseColWidth="10" defaultColWidth="11.42578125" defaultRowHeight="12.75"/>
  <cols>
    <col min="1" max="1" width="46.7109375" style="7" customWidth="1"/>
    <col min="2" max="2" width="41.28515625" style="7" customWidth="1"/>
    <col min="3" max="3" width="11.42578125" style="7"/>
    <col min="4" max="4" width="6.28515625" style="1" customWidth="1"/>
    <col min="5" max="5" width="6.85546875" style="1" customWidth="1"/>
    <col min="6" max="6" width="5.28515625" style="1" customWidth="1"/>
    <col min="7" max="16384" width="11.42578125" style="7"/>
  </cols>
  <sheetData>
    <row r="2" spans="1:6">
      <c r="A2" s="7" t="s">
        <v>169</v>
      </c>
    </row>
    <row r="5" spans="1:6">
      <c r="A5" s="36" t="s">
        <v>0</v>
      </c>
      <c r="B5" s="36" t="s">
        <v>1</v>
      </c>
      <c r="C5" s="36" t="s">
        <v>2</v>
      </c>
      <c r="D5" s="37" t="s">
        <v>139</v>
      </c>
      <c r="E5" s="37" t="s">
        <v>140</v>
      </c>
      <c r="F5" s="37" t="s">
        <v>3</v>
      </c>
    </row>
    <row r="6" spans="1:6">
      <c r="A6" s="54" t="s">
        <v>157</v>
      </c>
      <c r="B6" s="38" t="s">
        <v>125</v>
      </c>
      <c r="C6" s="38" t="s">
        <v>5</v>
      </c>
      <c r="D6" s="40">
        <v>1</v>
      </c>
      <c r="E6" s="39">
        <v>0</v>
      </c>
      <c r="F6" s="40">
        <f t="shared" ref="F6:F39" si="0">SUM(D6:E6)</f>
        <v>1</v>
      </c>
    </row>
    <row r="7" spans="1:6">
      <c r="A7" s="54"/>
      <c r="B7" s="38" t="s">
        <v>6</v>
      </c>
      <c r="C7" s="38" t="s">
        <v>7</v>
      </c>
      <c r="D7" s="39">
        <v>0</v>
      </c>
      <c r="E7" s="40">
        <v>2</v>
      </c>
      <c r="F7" s="40">
        <f t="shared" si="0"/>
        <v>2</v>
      </c>
    </row>
    <row r="8" spans="1:6">
      <c r="A8" s="54"/>
      <c r="B8" s="38" t="s">
        <v>24</v>
      </c>
      <c r="C8" s="38" t="s">
        <v>20</v>
      </c>
      <c r="D8" s="39">
        <v>0</v>
      </c>
      <c r="E8" s="40">
        <v>1</v>
      </c>
      <c r="F8" s="40">
        <f t="shared" si="0"/>
        <v>1</v>
      </c>
    </row>
    <row r="9" spans="1:6">
      <c r="A9" s="54"/>
      <c r="B9" s="38" t="s">
        <v>19</v>
      </c>
      <c r="C9" s="38" t="s">
        <v>20</v>
      </c>
      <c r="D9" s="39">
        <v>0</v>
      </c>
      <c r="E9" s="40">
        <v>1</v>
      </c>
      <c r="F9" s="40">
        <f t="shared" si="0"/>
        <v>1</v>
      </c>
    </row>
    <row r="10" spans="1:6">
      <c r="A10" s="54"/>
      <c r="B10" s="38" t="s">
        <v>47</v>
      </c>
      <c r="C10" s="38" t="s">
        <v>20</v>
      </c>
      <c r="D10" s="39">
        <v>0</v>
      </c>
      <c r="E10" s="40">
        <v>1</v>
      </c>
      <c r="F10" s="40">
        <f t="shared" si="0"/>
        <v>1</v>
      </c>
    </row>
    <row r="11" spans="1:6">
      <c r="A11" s="54"/>
      <c r="B11" s="38" t="s">
        <v>22</v>
      </c>
      <c r="C11" s="38" t="s">
        <v>20</v>
      </c>
      <c r="D11" s="39">
        <v>0</v>
      </c>
      <c r="E11" s="40">
        <v>1</v>
      </c>
      <c r="F11" s="40">
        <f t="shared" si="0"/>
        <v>1</v>
      </c>
    </row>
    <row r="12" spans="1:6">
      <c r="A12" s="54"/>
      <c r="B12" s="38" t="s">
        <v>58</v>
      </c>
      <c r="C12" s="38" t="s">
        <v>20</v>
      </c>
      <c r="D12" s="40">
        <v>1</v>
      </c>
      <c r="E12" s="40">
        <v>0</v>
      </c>
      <c r="F12" s="40">
        <f t="shared" si="0"/>
        <v>1</v>
      </c>
    </row>
    <row r="13" spans="1:6">
      <c r="A13" s="54"/>
      <c r="B13" s="38" t="s">
        <v>124</v>
      </c>
      <c r="C13" s="38" t="s">
        <v>61</v>
      </c>
      <c r="D13" s="40">
        <v>1</v>
      </c>
      <c r="E13" s="40">
        <v>0</v>
      </c>
      <c r="F13" s="40">
        <f t="shared" si="0"/>
        <v>1</v>
      </c>
    </row>
    <row r="14" spans="1:6">
      <c r="A14" s="54"/>
      <c r="B14" s="38" t="s">
        <v>123</v>
      </c>
      <c r="C14" s="38" t="s">
        <v>29</v>
      </c>
      <c r="D14" s="40">
        <v>1</v>
      </c>
      <c r="E14" s="40">
        <v>0</v>
      </c>
      <c r="F14" s="40">
        <f t="shared" si="0"/>
        <v>1</v>
      </c>
    </row>
    <row r="15" spans="1:6">
      <c r="A15" s="54"/>
      <c r="B15" s="38" t="s">
        <v>52</v>
      </c>
      <c r="C15" s="38" t="s">
        <v>53</v>
      </c>
      <c r="D15" s="40">
        <v>0</v>
      </c>
      <c r="E15" s="40">
        <v>1</v>
      </c>
      <c r="F15" s="40">
        <f t="shared" si="0"/>
        <v>1</v>
      </c>
    </row>
    <row r="16" spans="1:6">
      <c r="A16" s="54"/>
      <c r="B16" s="38" t="s">
        <v>54</v>
      </c>
      <c r="C16" s="38" t="s">
        <v>31</v>
      </c>
      <c r="D16" s="40">
        <v>0</v>
      </c>
      <c r="E16" s="40">
        <v>1</v>
      </c>
      <c r="F16" s="40">
        <f t="shared" si="0"/>
        <v>1</v>
      </c>
    </row>
    <row r="17" spans="1:7">
      <c r="A17" s="54"/>
      <c r="B17" s="38" t="s">
        <v>105</v>
      </c>
      <c r="C17" s="38" t="s">
        <v>31</v>
      </c>
      <c r="D17" s="40">
        <v>1</v>
      </c>
      <c r="E17" s="40">
        <v>0</v>
      </c>
      <c r="F17" s="40">
        <f t="shared" si="0"/>
        <v>1</v>
      </c>
    </row>
    <row r="18" spans="1:7">
      <c r="A18" s="54"/>
      <c r="B18" s="38" t="s">
        <v>37</v>
      </c>
      <c r="C18" s="38" t="s">
        <v>31</v>
      </c>
      <c r="D18" s="40">
        <v>1</v>
      </c>
      <c r="E18" s="40">
        <v>0</v>
      </c>
      <c r="F18" s="40">
        <f t="shared" si="0"/>
        <v>1</v>
      </c>
    </row>
    <row r="19" spans="1:7">
      <c r="A19" s="54"/>
      <c r="B19" s="38" t="s">
        <v>30</v>
      </c>
      <c r="C19" s="38" t="s">
        <v>31</v>
      </c>
      <c r="D19" s="40">
        <v>0</v>
      </c>
      <c r="E19" s="40">
        <v>1</v>
      </c>
      <c r="F19" s="40">
        <f t="shared" si="0"/>
        <v>1</v>
      </c>
    </row>
    <row r="20" spans="1:7">
      <c r="A20" s="54"/>
      <c r="B20" s="38" t="s">
        <v>36</v>
      </c>
      <c r="C20" s="38" t="s">
        <v>31</v>
      </c>
      <c r="D20" s="40">
        <v>0</v>
      </c>
      <c r="E20" s="40">
        <v>1</v>
      </c>
      <c r="F20" s="40">
        <f t="shared" si="0"/>
        <v>1</v>
      </c>
    </row>
    <row r="21" spans="1:7">
      <c r="A21" s="54"/>
      <c r="B21" s="38" t="s">
        <v>122</v>
      </c>
      <c r="C21" s="38" t="s">
        <v>31</v>
      </c>
      <c r="D21" s="40">
        <v>1</v>
      </c>
      <c r="E21" s="40">
        <v>0</v>
      </c>
      <c r="F21" s="40">
        <f t="shared" si="0"/>
        <v>1</v>
      </c>
    </row>
    <row r="22" spans="1:7">
      <c r="A22" s="54"/>
      <c r="B22" s="38" t="s">
        <v>66</v>
      </c>
      <c r="C22" s="38" t="s">
        <v>67</v>
      </c>
      <c r="D22" s="40">
        <v>1</v>
      </c>
      <c r="E22" s="40">
        <v>0</v>
      </c>
      <c r="F22" s="40">
        <f t="shared" si="0"/>
        <v>1</v>
      </c>
    </row>
    <row r="23" spans="1:7">
      <c r="A23" s="54"/>
      <c r="B23" s="38" t="s">
        <v>42</v>
      </c>
      <c r="C23" s="38" t="s">
        <v>41</v>
      </c>
      <c r="D23" s="40">
        <v>0</v>
      </c>
      <c r="E23" s="40">
        <v>1</v>
      </c>
      <c r="F23" s="40">
        <f t="shared" si="0"/>
        <v>1</v>
      </c>
    </row>
    <row r="24" spans="1:7">
      <c r="A24" s="54"/>
      <c r="B24" s="38" t="s">
        <v>43</v>
      </c>
      <c r="C24" s="38" t="s">
        <v>41</v>
      </c>
      <c r="D24" s="40">
        <v>0</v>
      </c>
      <c r="E24" s="40">
        <v>1</v>
      </c>
      <c r="F24" s="40">
        <f t="shared" si="0"/>
        <v>1</v>
      </c>
    </row>
    <row r="25" spans="1:7">
      <c r="A25" s="54"/>
      <c r="B25" s="38" t="s">
        <v>44</v>
      </c>
      <c r="C25" s="38" t="s">
        <v>41</v>
      </c>
      <c r="D25" s="40">
        <v>0</v>
      </c>
      <c r="E25" s="40">
        <v>1</v>
      </c>
      <c r="F25" s="40">
        <f t="shared" si="0"/>
        <v>1</v>
      </c>
    </row>
    <row r="26" spans="1:7">
      <c r="A26" s="43"/>
      <c r="B26" s="44"/>
      <c r="C26" s="45"/>
      <c r="D26" s="41">
        <f>SUM(D6:D25)</f>
        <v>8</v>
      </c>
      <c r="E26" s="41">
        <f t="shared" ref="E26:F26" si="1">SUM(E6:E25)</f>
        <v>13</v>
      </c>
      <c r="F26" s="41">
        <f t="shared" si="1"/>
        <v>21</v>
      </c>
      <c r="G26" s="31"/>
    </row>
    <row r="27" spans="1:7">
      <c r="A27" s="54" t="s">
        <v>161</v>
      </c>
      <c r="B27" s="38" t="s">
        <v>129</v>
      </c>
      <c r="C27" s="38" t="s">
        <v>7</v>
      </c>
      <c r="D27" s="40">
        <v>1</v>
      </c>
      <c r="E27" s="40">
        <v>0</v>
      </c>
      <c r="F27" s="40">
        <f t="shared" si="0"/>
        <v>1</v>
      </c>
    </row>
    <row r="28" spans="1:7">
      <c r="A28" s="54"/>
      <c r="B28" s="38" t="s">
        <v>10</v>
      </c>
      <c r="C28" s="38" t="s">
        <v>7</v>
      </c>
      <c r="D28" s="39">
        <v>0</v>
      </c>
      <c r="E28" s="40">
        <v>1</v>
      </c>
      <c r="F28" s="40">
        <f t="shared" si="0"/>
        <v>1</v>
      </c>
    </row>
    <row r="29" spans="1:7">
      <c r="A29" s="54"/>
      <c r="B29" s="38" t="s">
        <v>13</v>
      </c>
      <c r="C29" s="38" t="s">
        <v>7</v>
      </c>
      <c r="D29" s="39">
        <v>0</v>
      </c>
      <c r="E29" s="40">
        <v>1</v>
      </c>
      <c r="F29" s="40">
        <f t="shared" si="0"/>
        <v>1</v>
      </c>
    </row>
    <row r="30" spans="1:7">
      <c r="A30" s="54"/>
      <c r="B30" s="38" t="s">
        <v>50</v>
      </c>
      <c r="C30" s="38" t="s">
        <v>51</v>
      </c>
      <c r="D30" s="39">
        <v>0</v>
      </c>
      <c r="E30" s="40">
        <v>1</v>
      </c>
      <c r="F30" s="40">
        <f t="shared" si="0"/>
        <v>1</v>
      </c>
    </row>
    <row r="31" spans="1:7">
      <c r="A31" s="54"/>
      <c r="B31" s="38" t="s">
        <v>127</v>
      </c>
      <c r="C31" s="38" t="s">
        <v>31</v>
      </c>
      <c r="D31" s="40">
        <v>1</v>
      </c>
      <c r="E31" s="40">
        <v>0</v>
      </c>
      <c r="F31" s="40">
        <f t="shared" si="0"/>
        <v>1</v>
      </c>
    </row>
    <row r="32" spans="1:7">
      <c r="A32" s="54"/>
      <c r="B32" s="38" t="s">
        <v>35</v>
      </c>
      <c r="C32" s="38" t="s">
        <v>31</v>
      </c>
      <c r="D32" s="40">
        <v>0</v>
      </c>
      <c r="E32" s="40">
        <v>1</v>
      </c>
      <c r="F32" s="40">
        <f t="shared" si="0"/>
        <v>1</v>
      </c>
    </row>
    <row r="33" spans="1:7">
      <c r="A33" s="54"/>
      <c r="B33" s="38" t="s">
        <v>55</v>
      </c>
      <c r="C33" s="38" t="s">
        <v>31</v>
      </c>
      <c r="D33" s="40">
        <v>0</v>
      </c>
      <c r="E33" s="40">
        <v>1</v>
      </c>
      <c r="F33" s="40">
        <f t="shared" si="0"/>
        <v>1</v>
      </c>
    </row>
    <row r="34" spans="1:7">
      <c r="A34" s="54"/>
      <c r="B34" s="38" t="s">
        <v>126</v>
      </c>
      <c r="C34" s="38" t="s">
        <v>31</v>
      </c>
      <c r="D34" s="40">
        <v>1</v>
      </c>
      <c r="E34" s="40">
        <v>0</v>
      </c>
      <c r="F34" s="40">
        <f t="shared" si="0"/>
        <v>1</v>
      </c>
    </row>
    <row r="35" spans="1:7">
      <c r="A35" s="43"/>
      <c r="B35" s="44"/>
      <c r="C35" s="45"/>
      <c r="D35" s="41">
        <f>SUM(D27:D34)</f>
        <v>3</v>
      </c>
      <c r="E35" s="41">
        <f t="shared" ref="E35:F35" si="2">SUM(E27:E34)</f>
        <v>5</v>
      </c>
      <c r="F35" s="41">
        <f t="shared" si="2"/>
        <v>8</v>
      </c>
      <c r="G35" s="31"/>
    </row>
    <row r="36" spans="1:7">
      <c r="A36" s="54" t="s">
        <v>48</v>
      </c>
      <c r="B36" s="38" t="s">
        <v>49</v>
      </c>
      <c r="C36" s="38" t="s">
        <v>26</v>
      </c>
      <c r="D36" s="39">
        <v>0</v>
      </c>
      <c r="E36" s="40">
        <v>1</v>
      </c>
      <c r="F36" s="40">
        <f t="shared" si="0"/>
        <v>1</v>
      </c>
    </row>
    <row r="37" spans="1:7">
      <c r="A37" s="54"/>
      <c r="B37" s="38" t="s">
        <v>25</v>
      </c>
      <c r="C37" s="38" t="s">
        <v>26</v>
      </c>
      <c r="D37" s="40">
        <v>3</v>
      </c>
      <c r="E37" s="40">
        <v>3</v>
      </c>
      <c r="F37" s="40">
        <f t="shared" si="0"/>
        <v>6</v>
      </c>
    </row>
    <row r="38" spans="1:7">
      <c r="A38" s="43"/>
      <c r="B38" s="44"/>
      <c r="C38" s="45"/>
      <c r="D38" s="41">
        <f>SUM(D36:D37)</f>
        <v>3</v>
      </c>
      <c r="E38" s="41">
        <f t="shared" ref="E38:F38" si="3">SUM(E36:E37)</f>
        <v>4</v>
      </c>
      <c r="F38" s="41">
        <f t="shared" si="3"/>
        <v>7</v>
      </c>
      <c r="G38" s="31"/>
    </row>
    <row r="39" spans="1:7">
      <c r="A39" s="38" t="s">
        <v>14</v>
      </c>
      <c r="B39" s="38" t="s">
        <v>15</v>
      </c>
      <c r="C39" s="38" t="s">
        <v>7</v>
      </c>
      <c r="D39" s="39">
        <v>0</v>
      </c>
      <c r="E39" s="40">
        <v>1</v>
      </c>
      <c r="F39" s="40">
        <f t="shared" si="0"/>
        <v>1</v>
      </c>
    </row>
    <row r="40" spans="1:7">
      <c r="A40" s="38" t="s">
        <v>162</v>
      </c>
      <c r="B40" s="38" t="s">
        <v>8</v>
      </c>
      <c r="C40" s="38" t="s">
        <v>7</v>
      </c>
      <c r="D40" s="39">
        <v>0</v>
      </c>
      <c r="E40" s="40">
        <v>1</v>
      </c>
      <c r="F40" s="40">
        <f t="shared" ref="F40:F44" si="4">SUM(D40:E40)</f>
        <v>1</v>
      </c>
    </row>
    <row r="41" spans="1:7">
      <c r="A41" s="38" t="s">
        <v>16</v>
      </c>
      <c r="B41" s="38" t="s">
        <v>17</v>
      </c>
      <c r="C41" s="38" t="s">
        <v>18</v>
      </c>
      <c r="D41" s="39">
        <v>0</v>
      </c>
      <c r="E41" s="40">
        <v>1</v>
      </c>
      <c r="F41" s="40">
        <f t="shared" si="4"/>
        <v>1</v>
      </c>
    </row>
    <row r="42" spans="1:7">
      <c r="A42" s="38" t="s">
        <v>163</v>
      </c>
      <c r="B42" s="38" t="s">
        <v>25</v>
      </c>
      <c r="C42" s="38" t="s">
        <v>26</v>
      </c>
      <c r="D42" s="39">
        <v>0</v>
      </c>
      <c r="E42" s="40">
        <v>1</v>
      </c>
      <c r="F42" s="40">
        <f t="shared" si="4"/>
        <v>1</v>
      </c>
    </row>
    <row r="43" spans="1:7">
      <c r="A43" s="38" t="s">
        <v>164</v>
      </c>
      <c r="B43" s="38" t="s">
        <v>25</v>
      </c>
      <c r="C43" s="38" t="s">
        <v>26</v>
      </c>
      <c r="D43" s="40">
        <v>1</v>
      </c>
      <c r="E43" s="40">
        <v>0</v>
      </c>
      <c r="F43" s="40">
        <f>SUM(D43:E43)</f>
        <v>1</v>
      </c>
    </row>
    <row r="44" spans="1:7">
      <c r="A44" s="38" t="s">
        <v>27</v>
      </c>
      <c r="B44" s="38" t="s">
        <v>28</v>
      </c>
      <c r="C44" s="38" t="s">
        <v>29</v>
      </c>
      <c r="D44" s="40">
        <v>0</v>
      </c>
      <c r="E44" s="40">
        <v>1</v>
      </c>
      <c r="F44" s="40">
        <f t="shared" si="4"/>
        <v>1</v>
      </c>
    </row>
    <row r="45" spans="1:7">
      <c r="A45" s="38" t="s">
        <v>128</v>
      </c>
      <c r="B45" s="38" t="s">
        <v>32</v>
      </c>
      <c r="C45" s="38" t="s">
        <v>31</v>
      </c>
      <c r="D45" s="40">
        <v>1</v>
      </c>
      <c r="E45" s="40">
        <v>0</v>
      </c>
      <c r="F45" s="40">
        <f>SUM(D45:E45)</f>
        <v>1</v>
      </c>
    </row>
    <row r="46" spans="1:7">
      <c r="A46" s="38" t="s">
        <v>33</v>
      </c>
      <c r="B46" s="38" t="s">
        <v>32</v>
      </c>
      <c r="C46" s="38" t="s">
        <v>31</v>
      </c>
      <c r="D46" s="40">
        <v>0</v>
      </c>
      <c r="E46" s="40">
        <v>1</v>
      </c>
      <c r="F46" s="40">
        <f>SUM(D46:E46)</f>
        <v>1</v>
      </c>
    </row>
    <row r="47" spans="1:7">
      <c r="A47" s="38" t="s">
        <v>56</v>
      </c>
      <c r="B47" s="38" t="s">
        <v>57</v>
      </c>
      <c r="C47" s="38" t="s">
        <v>41</v>
      </c>
      <c r="D47" s="40">
        <v>0</v>
      </c>
      <c r="E47" s="40">
        <v>1</v>
      </c>
      <c r="F47" s="40">
        <f>SUM(D47:E47)</f>
        <v>1</v>
      </c>
    </row>
  </sheetData>
  <mergeCells count="3">
    <mergeCell ref="A27:A34"/>
    <mergeCell ref="A6:A25"/>
    <mergeCell ref="A36:A37"/>
  </mergeCells>
  <pageMargins left="0.25" right="0.25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7CD4-EDF0-4F9A-BE12-58F360DC4C36}">
  <dimension ref="A2:G56"/>
  <sheetViews>
    <sheetView workbookViewId="0">
      <selection activeCell="I31" sqref="I31"/>
    </sheetView>
  </sheetViews>
  <sheetFormatPr baseColWidth="10" defaultColWidth="11.42578125" defaultRowHeight="12.75"/>
  <cols>
    <col min="1" max="1" width="61.85546875" style="7" customWidth="1"/>
    <col min="2" max="2" width="48.7109375" style="7" customWidth="1"/>
    <col min="3" max="3" width="11.42578125" style="7"/>
    <col min="4" max="4" width="6.5703125" style="1" customWidth="1"/>
    <col min="5" max="5" width="7.140625" style="1" customWidth="1"/>
    <col min="6" max="6" width="5.28515625" style="1" customWidth="1"/>
    <col min="7" max="16384" width="11.42578125" style="7"/>
  </cols>
  <sheetData>
    <row r="2" spans="1:6">
      <c r="A2" s="7" t="s">
        <v>168</v>
      </c>
    </row>
    <row r="5" spans="1:6">
      <c r="A5" s="36" t="s">
        <v>0</v>
      </c>
      <c r="B5" s="36" t="s">
        <v>1</v>
      </c>
      <c r="C5" s="36" t="s">
        <v>2</v>
      </c>
      <c r="D5" s="37" t="s">
        <v>139</v>
      </c>
      <c r="E5" s="37" t="s">
        <v>140</v>
      </c>
      <c r="F5" s="37" t="s">
        <v>3</v>
      </c>
    </row>
    <row r="6" spans="1:6">
      <c r="A6" s="54" t="s">
        <v>157</v>
      </c>
      <c r="B6" s="38" t="s">
        <v>138</v>
      </c>
      <c r="C6" s="38" t="s">
        <v>137</v>
      </c>
      <c r="D6" s="40">
        <v>1</v>
      </c>
      <c r="E6" s="40">
        <v>0</v>
      </c>
      <c r="F6" s="40">
        <f t="shared" ref="F6:F49" si="0">SUM(D6:E6)</f>
        <v>1</v>
      </c>
    </row>
    <row r="7" spans="1:6">
      <c r="A7" s="54"/>
      <c r="B7" s="38" t="s">
        <v>4</v>
      </c>
      <c r="C7" s="38" t="s">
        <v>5</v>
      </c>
      <c r="D7" s="39">
        <v>0</v>
      </c>
      <c r="E7" s="40">
        <v>1</v>
      </c>
      <c r="F7" s="40">
        <f t="shared" si="0"/>
        <v>1</v>
      </c>
    </row>
    <row r="8" spans="1:6">
      <c r="A8" s="54"/>
      <c r="B8" s="38" t="s">
        <v>6</v>
      </c>
      <c r="C8" s="38" t="s">
        <v>7</v>
      </c>
      <c r="D8" s="39">
        <v>0</v>
      </c>
      <c r="E8" s="40">
        <v>2</v>
      </c>
      <c r="F8" s="40">
        <f t="shared" si="0"/>
        <v>2</v>
      </c>
    </row>
    <row r="9" spans="1:6">
      <c r="A9" s="54"/>
      <c r="B9" s="38" t="s">
        <v>24</v>
      </c>
      <c r="C9" s="38" t="s">
        <v>20</v>
      </c>
      <c r="D9" s="40">
        <v>1</v>
      </c>
      <c r="E9" s="40">
        <v>0</v>
      </c>
      <c r="F9" s="40">
        <f t="shared" si="0"/>
        <v>1</v>
      </c>
    </row>
    <row r="10" spans="1:6">
      <c r="A10" s="54"/>
      <c r="B10" s="38" t="s">
        <v>59</v>
      </c>
      <c r="C10" s="38" t="s">
        <v>20</v>
      </c>
      <c r="D10" s="40">
        <v>1</v>
      </c>
      <c r="E10" s="40">
        <v>0</v>
      </c>
      <c r="F10" s="40">
        <f t="shared" si="0"/>
        <v>1</v>
      </c>
    </row>
    <row r="11" spans="1:6">
      <c r="A11" s="54"/>
      <c r="B11" s="38" t="s">
        <v>19</v>
      </c>
      <c r="C11" s="38" t="s">
        <v>20</v>
      </c>
      <c r="D11" s="39">
        <v>0</v>
      </c>
      <c r="E11" s="40">
        <v>1</v>
      </c>
      <c r="F11" s="40">
        <f t="shared" si="0"/>
        <v>1</v>
      </c>
    </row>
    <row r="12" spans="1:6">
      <c r="A12" s="54"/>
      <c r="B12" s="38" t="s">
        <v>21</v>
      </c>
      <c r="C12" s="38" t="s">
        <v>20</v>
      </c>
      <c r="D12" s="39">
        <v>0</v>
      </c>
      <c r="E12" s="40">
        <v>1</v>
      </c>
      <c r="F12" s="40">
        <f t="shared" si="0"/>
        <v>1</v>
      </c>
    </row>
    <row r="13" spans="1:6">
      <c r="A13" s="54"/>
      <c r="B13" s="38" t="s">
        <v>22</v>
      </c>
      <c r="C13" s="38" t="s">
        <v>20</v>
      </c>
      <c r="D13" s="39">
        <v>0</v>
      </c>
      <c r="E13" s="40">
        <v>1</v>
      </c>
      <c r="F13" s="40">
        <f t="shared" si="0"/>
        <v>1</v>
      </c>
    </row>
    <row r="14" spans="1:6">
      <c r="A14" s="54"/>
      <c r="B14" s="38" t="s">
        <v>23</v>
      </c>
      <c r="C14" s="38" t="s">
        <v>20</v>
      </c>
      <c r="D14" s="39">
        <v>1</v>
      </c>
      <c r="E14" s="40">
        <v>1</v>
      </c>
      <c r="F14" s="40">
        <f t="shared" si="0"/>
        <v>2</v>
      </c>
    </row>
    <row r="15" spans="1:6">
      <c r="A15" s="54"/>
      <c r="B15" s="38" t="s">
        <v>25</v>
      </c>
      <c r="C15" s="38" t="s">
        <v>26</v>
      </c>
      <c r="D15" s="40">
        <v>1</v>
      </c>
      <c r="E15" s="40">
        <v>0</v>
      </c>
      <c r="F15" s="40">
        <f t="shared" si="0"/>
        <v>1</v>
      </c>
    </row>
    <row r="16" spans="1:6">
      <c r="A16" s="54"/>
      <c r="B16" s="38" t="s">
        <v>52</v>
      </c>
      <c r="C16" s="38" t="s">
        <v>53</v>
      </c>
      <c r="D16" s="40">
        <v>1</v>
      </c>
      <c r="E16" s="40">
        <v>0</v>
      </c>
      <c r="F16" s="40">
        <f t="shared" si="0"/>
        <v>1</v>
      </c>
    </row>
    <row r="17" spans="1:7">
      <c r="A17" s="54"/>
      <c r="B17" s="38" t="s">
        <v>105</v>
      </c>
      <c r="C17" s="38" t="s">
        <v>31</v>
      </c>
      <c r="D17" s="40">
        <v>1</v>
      </c>
      <c r="E17" s="40">
        <v>0</v>
      </c>
      <c r="F17" s="40">
        <f t="shared" si="0"/>
        <v>1</v>
      </c>
    </row>
    <row r="18" spans="1:7">
      <c r="A18" s="54"/>
      <c r="B18" s="38" t="s">
        <v>37</v>
      </c>
      <c r="C18" s="38" t="s">
        <v>31</v>
      </c>
      <c r="D18" s="40">
        <v>1</v>
      </c>
      <c r="E18" s="40">
        <v>0</v>
      </c>
      <c r="F18" s="40">
        <f t="shared" si="0"/>
        <v>1</v>
      </c>
    </row>
    <row r="19" spans="1:7">
      <c r="A19" s="54"/>
      <c r="B19" s="38" t="s">
        <v>30</v>
      </c>
      <c r="C19" s="38" t="s">
        <v>31</v>
      </c>
      <c r="D19" s="39">
        <v>0</v>
      </c>
      <c r="E19" s="40">
        <v>2</v>
      </c>
      <c r="F19" s="40">
        <f t="shared" si="0"/>
        <v>2</v>
      </c>
    </row>
    <row r="20" spans="1:7">
      <c r="A20" s="54"/>
      <c r="B20" s="38" t="s">
        <v>36</v>
      </c>
      <c r="C20" s="38" t="s">
        <v>31</v>
      </c>
      <c r="D20" s="39">
        <v>0</v>
      </c>
      <c r="E20" s="40">
        <v>1</v>
      </c>
      <c r="F20" s="40">
        <f t="shared" si="0"/>
        <v>1</v>
      </c>
    </row>
    <row r="21" spans="1:7">
      <c r="A21" s="54"/>
      <c r="B21" s="38" t="s">
        <v>37</v>
      </c>
      <c r="C21" s="38" t="s">
        <v>31</v>
      </c>
      <c r="D21" s="39">
        <v>0</v>
      </c>
      <c r="E21" s="40">
        <v>1</v>
      </c>
      <c r="F21" s="40">
        <f t="shared" si="0"/>
        <v>1</v>
      </c>
    </row>
    <row r="22" spans="1:7">
      <c r="A22" s="54"/>
      <c r="B22" s="38" t="s">
        <v>130</v>
      </c>
      <c r="C22" s="38" t="s">
        <v>31</v>
      </c>
      <c r="D22" s="40">
        <v>1</v>
      </c>
      <c r="E22" s="40">
        <v>0</v>
      </c>
      <c r="F22" s="40">
        <f t="shared" si="0"/>
        <v>1</v>
      </c>
    </row>
    <row r="23" spans="1:7">
      <c r="A23" s="54"/>
      <c r="B23" s="38" t="s">
        <v>132</v>
      </c>
      <c r="C23" s="38" t="s">
        <v>31</v>
      </c>
      <c r="D23" s="40">
        <v>1</v>
      </c>
      <c r="E23" s="40">
        <v>0</v>
      </c>
      <c r="F23" s="40">
        <f t="shared" si="0"/>
        <v>1</v>
      </c>
    </row>
    <row r="24" spans="1:7">
      <c r="A24" s="54"/>
      <c r="B24" s="38" t="s">
        <v>131</v>
      </c>
      <c r="C24" s="38" t="s">
        <v>31</v>
      </c>
      <c r="D24" s="40">
        <v>1</v>
      </c>
      <c r="E24" s="40">
        <v>0</v>
      </c>
      <c r="F24" s="40">
        <f t="shared" si="0"/>
        <v>1</v>
      </c>
    </row>
    <row r="25" spans="1:7">
      <c r="A25" s="54"/>
      <c r="B25" s="38" t="s">
        <v>66</v>
      </c>
      <c r="C25" s="38" t="s">
        <v>67</v>
      </c>
      <c r="D25" s="40">
        <v>1</v>
      </c>
      <c r="E25" s="40">
        <v>0</v>
      </c>
      <c r="F25" s="40">
        <f t="shared" si="0"/>
        <v>1</v>
      </c>
    </row>
    <row r="26" spans="1:7">
      <c r="A26" s="54"/>
      <c r="B26" s="38" t="s">
        <v>102</v>
      </c>
      <c r="C26" s="38" t="s">
        <v>86</v>
      </c>
      <c r="D26" s="40">
        <v>1</v>
      </c>
      <c r="E26" s="40">
        <v>0</v>
      </c>
      <c r="F26" s="40">
        <f t="shared" si="0"/>
        <v>1</v>
      </c>
    </row>
    <row r="27" spans="1:7">
      <c r="A27" s="54"/>
      <c r="B27" s="38" t="s">
        <v>40</v>
      </c>
      <c r="C27" s="38" t="s">
        <v>41</v>
      </c>
      <c r="D27" s="39">
        <v>0</v>
      </c>
      <c r="E27" s="40">
        <v>1</v>
      </c>
      <c r="F27" s="40">
        <f t="shared" si="0"/>
        <v>1</v>
      </c>
    </row>
    <row r="28" spans="1:7">
      <c r="A28" s="54"/>
      <c r="B28" s="38" t="s">
        <v>42</v>
      </c>
      <c r="C28" s="38" t="s">
        <v>41</v>
      </c>
      <c r="D28" s="39">
        <v>0</v>
      </c>
      <c r="E28" s="40">
        <v>1</v>
      </c>
      <c r="F28" s="40">
        <f t="shared" si="0"/>
        <v>1</v>
      </c>
    </row>
    <row r="29" spans="1:7">
      <c r="A29" s="54"/>
      <c r="B29" s="38" t="s">
        <v>43</v>
      </c>
      <c r="C29" s="38" t="s">
        <v>41</v>
      </c>
      <c r="D29" s="39">
        <v>0</v>
      </c>
      <c r="E29" s="40">
        <v>1</v>
      </c>
      <c r="F29" s="40">
        <f t="shared" si="0"/>
        <v>1</v>
      </c>
    </row>
    <row r="30" spans="1:7">
      <c r="A30" s="54"/>
      <c r="B30" s="38" t="s">
        <v>44</v>
      </c>
      <c r="C30" s="38" t="s">
        <v>41</v>
      </c>
      <c r="D30" s="39">
        <v>0</v>
      </c>
      <c r="E30" s="40">
        <v>1</v>
      </c>
      <c r="F30" s="40">
        <f t="shared" si="0"/>
        <v>1</v>
      </c>
    </row>
    <row r="31" spans="1:7">
      <c r="A31" s="43"/>
      <c r="B31" s="44"/>
      <c r="C31" s="45"/>
      <c r="D31" s="41">
        <f>SUM(D8:D30)</f>
        <v>12</v>
      </c>
      <c r="E31" s="41">
        <f t="shared" ref="E31:F31" si="1">SUM(E8:E30)</f>
        <v>14</v>
      </c>
      <c r="F31" s="41">
        <f t="shared" si="1"/>
        <v>26</v>
      </c>
      <c r="G31" s="31"/>
    </row>
    <row r="32" spans="1:7">
      <c r="A32" s="54" t="s">
        <v>161</v>
      </c>
      <c r="B32" s="38" t="s">
        <v>136</v>
      </c>
      <c r="C32" s="38" t="s">
        <v>7</v>
      </c>
      <c r="D32" s="40">
        <v>1</v>
      </c>
      <c r="E32" s="40">
        <v>0</v>
      </c>
      <c r="F32" s="40">
        <f t="shared" si="0"/>
        <v>1</v>
      </c>
    </row>
    <row r="33" spans="1:7">
      <c r="A33" s="54"/>
      <c r="B33" s="38" t="s">
        <v>135</v>
      </c>
      <c r="C33" s="38" t="s">
        <v>7</v>
      </c>
      <c r="D33" s="40">
        <v>1</v>
      </c>
      <c r="E33" s="40">
        <v>0</v>
      </c>
      <c r="F33" s="40">
        <f t="shared" si="0"/>
        <v>1</v>
      </c>
    </row>
    <row r="34" spans="1:7">
      <c r="A34" s="54"/>
      <c r="B34" s="38" t="s">
        <v>134</v>
      </c>
      <c r="C34" s="38" t="s">
        <v>7</v>
      </c>
      <c r="D34" s="40">
        <v>1</v>
      </c>
      <c r="E34" s="40">
        <v>0</v>
      </c>
      <c r="F34" s="40">
        <f t="shared" si="0"/>
        <v>1</v>
      </c>
    </row>
    <row r="35" spans="1:7">
      <c r="A35" s="54"/>
      <c r="B35" s="38" t="s">
        <v>129</v>
      </c>
      <c r="C35" s="38" t="s">
        <v>7</v>
      </c>
      <c r="D35" s="40">
        <v>1</v>
      </c>
      <c r="E35" s="40">
        <v>0</v>
      </c>
      <c r="F35" s="40">
        <f t="shared" si="0"/>
        <v>1</v>
      </c>
    </row>
    <row r="36" spans="1:7">
      <c r="A36" s="54"/>
      <c r="B36" s="38" t="s">
        <v>10</v>
      </c>
      <c r="C36" s="38" t="s">
        <v>7</v>
      </c>
      <c r="D36" s="39">
        <v>0</v>
      </c>
      <c r="E36" s="40">
        <v>1</v>
      </c>
      <c r="F36" s="40">
        <f t="shared" si="0"/>
        <v>1</v>
      </c>
    </row>
    <row r="37" spans="1:7">
      <c r="A37" s="54"/>
      <c r="B37" s="38" t="s">
        <v>11</v>
      </c>
      <c r="C37" s="38" t="s">
        <v>7</v>
      </c>
      <c r="D37" s="39">
        <v>0</v>
      </c>
      <c r="E37" s="40">
        <v>2</v>
      </c>
      <c r="F37" s="40">
        <f t="shared" si="0"/>
        <v>2</v>
      </c>
    </row>
    <row r="38" spans="1:7">
      <c r="A38" s="54"/>
      <c r="B38" s="38" t="s">
        <v>12</v>
      </c>
      <c r="C38" s="38" t="s">
        <v>7</v>
      </c>
      <c r="D38" s="39">
        <v>0</v>
      </c>
      <c r="E38" s="40">
        <v>1</v>
      </c>
      <c r="F38" s="40">
        <f t="shared" si="0"/>
        <v>1</v>
      </c>
    </row>
    <row r="39" spans="1:7">
      <c r="A39" s="54"/>
      <c r="B39" s="38" t="s">
        <v>133</v>
      </c>
      <c r="C39" s="38" t="s">
        <v>7</v>
      </c>
      <c r="D39" s="40">
        <v>1</v>
      </c>
      <c r="E39" s="40">
        <v>0</v>
      </c>
      <c r="F39" s="40">
        <f t="shared" si="0"/>
        <v>1</v>
      </c>
    </row>
    <row r="40" spans="1:7">
      <c r="A40" s="54"/>
      <c r="B40" s="38" t="s">
        <v>13</v>
      </c>
      <c r="C40" s="38" t="s">
        <v>7</v>
      </c>
      <c r="D40" s="39">
        <v>0</v>
      </c>
      <c r="E40" s="40">
        <v>1</v>
      </c>
      <c r="F40" s="40">
        <f t="shared" si="0"/>
        <v>1</v>
      </c>
    </row>
    <row r="41" spans="1:7">
      <c r="A41" s="54"/>
      <c r="B41" s="38" t="s">
        <v>24</v>
      </c>
      <c r="C41" s="38" t="s">
        <v>20</v>
      </c>
      <c r="D41" s="39">
        <v>0</v>
      </c>
      <c r="E41" s="40">
        <v>1</v>
      </c>
      <c r="F41" s="40">
        <f t="shared" si="0"/>
        <v>1</v>
      </c>
    </row>
    <row r="42" spans="1:7">
      <c r="A42" s="54"/>
      <c r="B42" s="38" t="s">
        <v>28</v>
      </c>
      <c r="C42" s="38" t="s">
        <v>29</v>
      </c>
      <c r="D42" s="39">
        <v>0</v>
      </c>
      <c r="E42" s="40">
        <v>1</v>
      </c>
      <c r="F42" s="40">
        <f t="shared" si="0"/>
        <v>1</v>
      </c>
    </row>
    <row r="43" spans="1:7">
      <c r="A43" s="54"/>
      <c r="B43" s="38" t="s">
        <v>127</v>
      </c>
      <c r="C43" s="38" t="s">
        <v>31</v>
      </c>
      <c r="D43" s="40">
        <v>1</v>
      </c>
      <c r="E43" s="40">
        <v>0</v>
      </c>
      <c r="F43" s="40">
        <f t="shared" si="0"/>
        <v>1</v>
      </c>
    </row>
    <row r="44" spans="1:7">
      <c r="A44" s="54"/>
      <c r="B44" s="38" t="s">
        <v>34</v>
      </c>
      <c r="C44" s="38" t="s">
        <v>31</v>
      </c>
      <c r="D44" s="39">
        <v>1</v>
      </c>
      <c r="E44" s="40">
        <v>1</v>
      </c>
      <c r="F44" s="40">
        <f t="shared" si="0"/>
        <v>2</v>
      </c>
    </row>
    <row r="45" spans="1:7">
      <c r="A45" s="54"/>
      <c r="B45" s="38" t="s">
        <v>35</v>
      </c>
      <c r="C45" s="38" t="s">
        <v>31</v>
      </c>
      <c r="D45" s="39">
        <v>0</v>
      </c>
      <c r="E45" s="40">
        <v>1</v>
      </c>
      <c r="F45" s="40">
        <f t="shared" si="0"/>
        <v>1</v>
      </c>
    </row>
    <row r="46" spans="1:7">
      <c r="A46" s="54"/>
      <c r="B46" s="38" t="s">
        <v>126</v>
      </c>
      <c r="C46" s="38" t="s">
        <v>31</v>
      </c>
      <c r="D46" s="40">
        <v>1</v>
      </c>
      <c r="E46" s="40">
        <v>0</v>
      </c>
      <c r="F46" s="40">
        <f t="shared" si="0"/>
        <v>1</v>
      </c>
    </row>
    <row r="47" spans="1:7">
      <c r="A47" s="54"/>
      <c r="B47" s="38" t="s">
        <v>38</v>
      </c>
      <c r="C47" s="38" t="s">
        <v>39</v>
      </c>
      <c r="D47" s="39">
        <v>0</v>
      </c>
      <c r="E47" s="40">
        <v>1</v>
      </c>
      <c r="F47" s="40">
        <f t="shared" si="0"/>
        <v>1</v>
      </c>
    </row>
    <row r="48" spans="1:7">
      <c r="A48" s="43"/>
      <c r="B48" s="44"/>
      <c r="C48" s="45"/>
      <c r="D48" s="41">
        <f>SUM(D32:D47)</f>
        <v>8</v>
      </c>
      <c r="E48" s="41">
        <f t="shared" ref="E48:F48" si="2">SUM(E32:E47)</f>
        <v>10</v>
      </c>
      <c r="F48" s="41">
        <f t="shared" si="2"/>
        <v>18</v>
      </c>
      <c r="G48" s="31"/>
    </row>
    <row r="49" spans="1:6">
      <c r="A49" s="38" t="s">
        <v>14</v>
      </c>
      <c r="B49" s="38" t="s">
        <v>15</v>
      </c>
      <c r="C49" s="38" t="s">
        <v>7</v>
      </c>
      <c r="D49" s="39">
        <v>0</v>
      </c>
      <c r="E49" s="40">
        <v>1</v>
      </c>
      <c r="F49" s="40">
        <f t="shared" si="0"/>
        <v>1</v>
      </c>
    </row>
    <row r="50" spans="1:6">
      <c r="A50" s="38" t="s">
        <v>162</v>
      </c>
      <c r="B50" s="38" t="s">
        <v>8</v>
      </c>
      <c r="C50" s="38" t="s">
        <v>7</v>
      </c>
      <c r="D50" s="39">
        <v>0</v>
      </c>
      <c r="E50" s="40">
        <v>1</v>
      </c>
      <c r="F50" s="40">
        <f t="shared" ref="F50:F53" si="3">SUM(D50:E50)</f>
        <v>1</v>
      </c>
    </row>
    <row r="51" spans="1:6">
      <c r="A51" s="38" t="s">
        <v>16</v>
      </c>
      <c r="B51" s="38" t="s">
        <v>17</v>
      </c>
      <c r="C51" s="38" t="s">
        <v>18</v>
      </c>
      <c r="D51" s="39">
        <v>0</v>
      </c>
      <c r="E51" s="40">
        <v>1</v>
      </c>
      <c r="F51" s="40">
        <f t="shared" si="3"/>
        <v>1</v>
      </c>
    </row>
    <row r="52" spans="1:6">
      <c r="A52" s="38" t="s">
        <v>48</v>
      </c>
      <c r="B52" s="38" t="s">
        <v>25</v>
      </c>
      <c r="C52" s="38" t="s">
        <v>26</v>
      </c>
      <c r="D52" s="40">
        <v>2</v>
      </c>
      <c r="E52" s="40">
        <v>2</v>
      </c>
      <c r="F52" s="40">
        <f t="shared" si="3"/>
        <v>4</v>
      </c>
    </row>
    <row r="53" spans="1:6">
      <c r="A53" s="38" t="s">
        <v>163</v>
      </c>
      <c r="B53" s="38" t="s">
        <v>25</v>
      </c>
      <c r="C53" s="38" t="s">
        <v>26</v>
      </c>
      <c r="D53" s="39">
        <v>0</v>
      </c>
      <c r="E53" s="40">
        <v>1</v>
      </c>
      <c r="F53" s="40">
        <f t="shared" si="3"/>
        <v>1</v>
      </c>
    </row>
    <row r="54" spans="1:6">
      <c r="A54" s="38" t="s">
        <v>128</v>
      </c>
      <c r="B54" s="38" t="s">
        <v>32</v>
      </c>
      <c r="C54" s="38" t="s">
        <v>31</v>
      </c>
      <c r="D54" s="40">
        <v>1</v>
      </c>
      <c r="E54" s="40">
        <v>0</v>
      </c>
      <c r="F54" s="40">
        <f>SUM(D54:E54)</f>
        <v>1</v>
      </c>
    </row>
    <row r="55" spans="1:6">
      <c r="A55" s="38" t="s">
        <v>33</v>
      </c>
      <c r="B55" s="38" t="s">
        <v>32</v>
      </c>
      <c r="C55" s="38" t="s">
        <v>31</v>
      </c>
      <c r="D55" s="39">
        <v>0</v>
      </c>
      <c r="E55" s="40">
        <v>2</v>
      </c>
      <c r="F55" s="40">
        <f>SUM(D55:E55)</f>
        <v>2</v>
      </c>
    </row>
    <row r="56" spans="1:6">
      <c r="A56" s="38" t="s">
        <v>45</v>
      </c>
      <c r="B56" s="38" t="s">
        <v>46</v>
      </c>
      <c r="C56" s="38" t="s">
        <v>41</v>
      </c>
      <c r="D56" s="39">
        <v>0</v>
      </c>
      <c r="E56" s="40">
        <v>1</v>
      </c>
      <c r="F56" s="40">
        <f>SUM(D56:E56)</f>
        <v>1</v>
      </c>
    </row>
  </sheetData>
  <mergeCells count="2">
    <mergeCell ref="A6:A30"/>
    <mergeCell ref="A32:A47"/>
  </mergeCells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RESUM</vt:lpstr>
      <vt:lpstr>2017-2018</vt:lpstr>
      <vt:lpstr>2018-2019</vt:lpstr>
      <vt:lpstr>2019-2020</vt:lpstr>
      <vt:lpstr>2020-2021</vt:lpstr>
      <vt:lpstr>2021-2022</vt:lpstr>
      <vt:lpstr>2022-2023</vt:lpstr>
      <vt:lpstr>RESUM!_Hlk150932123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Cantos Borràs</dc:creator>
  <cp:lastModifiedBy>Esther Cantos Borràs</cp:lastModifiedBy>
  <cp:lastPrinted>2023-12-04T10:09:51Z</cp:lastPrinted>
  <dcterms:created xsi:type="dcterms:W3CDTF">2023-11-28T10:58:39Z</dcterms:created>
  <dcterms:modified xsi:type="dcterms:W3CDTF">2024-02-05T08:24:01Z</dcterms:modified>
</cp:coreProperties>
</file>